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NOKIA-ZTE_DB" sheetId="1" state="visible" r:id="rId2"/>
    <sheet name="ZTE" sheetId="2" state="hidden" r:id="rId3"/>
    <sheet name="ZTE_Escalados_d-1"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<sst xmlns="http://schemas.openxmlformats.org/spreadsheetml/2006/main" count="6574" uniqueCount="1388">
  <si>
    <t xml:space="preserve">Estacion</t>
  </si>
  <si>
    <t xml:space="preserve">bcf_wbts_id</t>
  </si>
  <si>
    <t xml:space="preserve">BTS_ID</t>
  </si>
  <si>
    <t xml:space="preserve">tecnologia</t>
  </si>
  <si>
    <t xml:space="preserve">banda</t>
  </si>
  <si>
    <t xml:space="preserve">Estado</t>
  </si>
  <si>
    <t xml:space="preserve">subestado</t>
  </si>
  <si>
    <t xml:space="preserve">excepciongri</t>
  </si>
  <si>
    <t xml:space="preserve">Fecha ingreso On Air</t>
  </si>
  <si>
    <t xml:space="preserve">Fechaultimarev</t>
  </si>
  <si>
    <t xml:space="preserve">tipotrabajo</t>
  </si>
  <si>
    <t xml:space="preserve">vistamm</t>
  </si>
  <si>
    <t xml:space="preserve">enteejecutor</t>
  </si>
  <si>
    <t xml:space="preserve">controlador</t>
  </si>
  <si>
    <t xml:space="preserve">idcontrolador</t>
  </si>
  <si>
    <t xml:space="preserve">Ciudad</t>
  </si>
  <si>
    <t xml:space="preserve">regional</t>
  </si>
  <si>
    <t xml:space="preserve">desbloqueo</t>
  </si>
  <si>
    <t xml:space="preserve">bloqueado</t>
  </si>
  <si>
    <t xml:space="preserve">reviewedfo</t>
  </si>
  <si>
    <t xml:space="preserve">correccionpendientes</t>
  </si>
  <si>
    <t xml:space="preserve">btsipaddress</t>
  </si>
  <si>
    <t xml:space="preserve">integrador</t>
  </si>
  <si>
    <t xml:space="preserve">ingenieroprecheck</t>
  </si>
  <si>
    <t xml:space="preserve">ingenierofinal12horas</t>
  </si>
  <si>
    <t xml:space="preserve">ingenierogarantia</t>
  </si>
  <si>
    <t xml:space="preserve">WP</t>
  </si>
  <si>
    <t xml:space="preserve">CRQ</t>
  </si>
  <si>
    <t xml:space="preserve">testgestion</t>
  </si>
  <si>
    <t xml:space="preserve">sitiolimpio</t>
  </si>
  <si>
    <t xml:space="preserve">fechaproduccion</t>
  </si>
  <si>
    <t xml:space="preserve">Instalacion_HW_Sitio</t>
  </si>
  <si>
    <t xml:space="preserve">Cambios_Config_Solicitados</t>
  </si>
  <si>
    <t xml:space="preserve">Cambios_Config_Final</t>
  </si>
  <si>
    <t xml:space="preserve">sectoresbloqueados</t>
  </si>
  <si>
    <t xml:space="preserve">sectoresdesbloqueados</t>
  </si>
  <si>
    <t xml:space="preserve">estadoonair</t>
  </si>
  <si>
    <t xml:space="preserve">Atribuible_Nokia</t>
  </si>
  <si>
    <t xml:space="preserve">contratista</t>
  </si>
  <si>
    <t xml:space="preserve">comentarioccial</t>
  </si>
  <si>
    <t xml:space="preserve">ticketremedy</t>
  </si>
  <si>
    <t xml:space="preserve">FinPre</t>
  </si>
  <si>
    <t xml:space="preserve">Fin12H</t>
  </si>
  <si>
    <t xml:space="preserve">Fin48H</t>
  </si>
  <si>
    <t xml:space="preserve">LAC</t>
  </si>
  <si>
    <t xml:space="preserve">RAC</t>
  </si>
  <si>
    <t xml:space="preserve">SAC</t>
  </si>
  <si>
    <t xml:space="preserve">Integracion_Gestion_y_Trafica</t>
  </si>
  <si>
    <t xml:space="preserve">Puesta_Servicio_Sitio_Nuevo_LTE</t>
  </si>
  <si>
    <t xml:space="preserve">Instalacion_HW_4G_Sitio</t>
  </si>
  <si>
    <t xml:space="preserve">Prelaunch</t>
  </si>
  <si>
    <t xml:space="preserve">Actualizacion_Final</t>
  </si>
  <si>
    <t xml:space="preserve">Asignacion_Final</t>
  </si>
  <si>
    <t xml:space="preserve">identificador</t>
  </si>
  <si>
    <t xml:space="preserve">EvidenciaSL</t>
  </si>
  <si>
    <t xml:space="preserve">EvidenciaTG</t>
  </si>
  <si>
    <t xml:space="preserve">Time_Escalado</t>
  </si>
  <si>
    <t xml:space="preserve">Fecha_Escalado</t>
  </si>
  <si>
    <t xml:space="preserve">Cont_Esc_Imp</t>
  </si>
  <si>
    <t xml:space="preserve">Time_Esc_Imp</t>
  </si>
  <si>
    <t xml:space="preserve">Cont_Esc_RF</t>
  </si>
  <si>
    <t xml:space="preserve">Time_Esc_RF</t>
  </si>
  <si>
    <t xml:space="preserve">Cont_Esc_NPO</t>
  </si>
  <si>
    <t xml:space="preserve">Time_Esc_NPO</t>
  </si>
  <si>
    <t xml:space="preserve">Cont_Esc_Care</t>
  </si>
  <si>
    <t xml:space="preserve">Time_Esc_Care</t>
  </si>
  <si>
    <t xml:space="preserve">Cont_Esc_GDRT</t>
  </si>
  <si>
    <t xml:space="preserve">Time_Esc_GDRT</t>
  </si>
  <si>
    <t xml:space="preserve">Cont_Esc_OyM</t>
  </si>
  <si>
    <t xml:space="preserve">Time_Esc_OyM</t>
  </si>
  <si>
    <t xml:space="preserve">Cont_Esc_Calidad</t>
  </si>
  <si>
    <t xml:space="preserve">Time_Esc_Calidad</t>
  </si>
  <si>
    <t xml:space="preserve">WEEK</t>
  </si>
  <si>
    <t xml:space="preserve">T_From_Notif</t>
  </si>
  <si>
    <t xml:space="preserve">T_From_Asign</t>
  </si>
  <si>
    <t xml:space="preserve">Atribuible_Nokia2</t>
  </si>
  <si>
    <t xml:space="preserve">Kpis_Degraded</t>
  </si>
  <si>
    <t xml:space="preserve">Id_Notificacion</t>
  </si>
  <si>
    <t xml:space="preserve">Id_Documentacion</t>
  </si>
  <si>
    <t xml:space="preserve">ID_RFTools</t>
  </si>
  <si>
    <t xml:space="preserve">Tipificacion_Solucion</t>
  </si>
  <si>
    <t xml:space="preserve">KPI1</t>
  </si>
  <si>
    <t xml:space="preserve">Valor_KPI1</t>
  </si>
  <si>
    <t xml:space="preserve">KPI2</t>
  </si>
  <si>
    <t xml:space="preserve">Valor_KPI2</t>
  </si>
  <si>
    <t xml:space="preserve">KPI3</t>
  </si>
  <si>
    <t xml:space="preserve">Valor_KPI3</t>
  </si>
  <si>
    <t xml:space="preserve">KPI4</t>
  </si>
  <si>
    <t xml:space="preserve">Valor_KPI4</t>
  </si>
  <si>
    <t xml:space="preserve">Alarma1</t>
  </si>
  <si>
    <t xml:space="preserve">Alarma2</t>
  </si>
  <si>
    <t xml:space="preserve">Alarma3</t>
  </si>
  <si>
    <t xml:space="preserve">Alarma4</t>
  </si>
  <si>
    <t xml:space="preserve">Cont_Total_Escalamiento</t>
  </si>
  <si>
    <t xml:space="preserve">Time_Total_Escalamiento</t>
  </si>
  <si>
    <t xml:space="preserve">OLA</t>
  </si>
  <si>
    <t xml:space="preserve">OLA_Excedido</t>
  </si>
  <si>
    <t xml:space="preserve">Detalle_Solucion</t>
  </si>
  <si>
    <t xml:space="preserve">Lider_Cambio</t>
  </si>
  <si>
    <t xml:space="preserve">Lider_Cuadrilla</t>
  </si>
  <si>
    <t xml:space="preserve">OLA_Areas</t>
  </si>
  <si>
    <t xml:space="preserve">OLA_Areas_Excedido</t>
  </si>
  <si>
    <t xml:space="preserve">Ultimo Subestado De Escalamiento</t>
  </si>
  <si>
    <t xml:space="preserve">Fin_24H</t>
  </si>
  <si>
    <t xml:space="preserve">Fin_36H</t>
  </si>
  <si>
    <t xml:space="preserve">Implementacion_Campo</t>
  </si>
  <si>
    <t xml:space="preserve">Implementacion_Remota</t>
  </si>
  <si>
    <t xml:space="preserve">Gestion_Power</t>
  </si>
  <si>
    <t xml:space="preserve">Obra_Civil</t>
  </si>
  <si>
    <t xml:space="preserve">On_AIR</t>
  </si>
  <si>
    <t xml:space="preserve">Fecha_RFT</t>
  </si>
  <si>
    <t xml:space="preserve">Fecha_CG</t>
  </si>
  <si>
    <t xml:space="preserve">Exclusion_Bajo_Trafico</t>
  </si>
  <si>
    <t xml:space="preserve">Ticket</t>
  </si>
  <si>
    <t xml:space="preserve">Estado_Ticket</t>
  </si>
  <si>
    <t xml:space="preserve">SLN_Modernizacion</t>
  </si>
  <si>
    <t xml:space="preserve">En_Prorroga</t>
  </si>
  <si>
    <t xml:space="preserve">Cont_Prorrogas</t>
  </si>
  <si>
    <t xml:space="preserve">NOC</t>
  </si>
  <si>
    <t xml:space="preserve">Duplicados </t>
  </si>
  <si>
    <t xml:space="preserve">BAR.Batalla de Flores-3</t>
  </si>
  <si>
    <t xml:space="preserve">LTE</t>
  </si>
  <si>
    <t xml:space="preserve">2600MHz</t>
  </si>
  <si>
    <t xml:space="preserve">Desmontado</t>
  </si>
  <si>
    <t xml:space="preserve">LTE Overlay</t>
  </si>
  <si>
    <t xml:space="preserve">False</t>
  </si>
  <si>
    <t xml:space="preserve">Nokia</t>
  </si>
  <si>
    <t xml:space="preserve">CL10</t>
  </si>
  <si>
    <t xml:space="preserve">Barranquilla</t>
  </si>
  <si>
    <t xml:space="preserve">Costa</t>
  </si>
  <si>
    <t xml:space="preserve">NO</t>
  </si>
  <si>
    <t xml:space="preserve">CERRADO</t>
  </si>
  <si>
    <t xml:space="preserve">L1</t>
  </si>
  <si>
    <t xml:space="preserve">ON_AIR</t>
  </si>
  <si>
    <t xml:space="preserve">BAR.Batalla de Flores-3 REU</t>
  </si>
  <si>
    <t xml:space="preserve">Julie Sandoval indica: Buena tarde, Señores NOC, su amable colaboración cambiando de estado del sitio BAR.Batalla de Flores-3, este sitio fue desmontado y fue reemplazado por BAR.Batalla de Flores-3 REU. Anexo correo de evidencia.</t>
  </si>
  <si>
    <t xml:space="preserve">TAREAS ADICIONALES</t>
  </si>
  <si>
    <t xml:space="preserve">TUL.Bosquesito</t>
  </si>
  <si>
    <t xml:space="preserve">3G</t>
  </si>
  <si>
    <t xml:space="preserve">1900MHz</t>
  </si>
  <si>
    <t xml:space="preserve">Produccion</t>
  </si>
  <si>
    <t xml:space="preserve">Pendiente CRQ</t>
  </si>
  <si>
    <t xml:space="preserve">Tercera Portadora</t>
  </si>
  <si>
    <t xml:space="preserve">RNC01CAL</t>
  </si>
  <si>
    <t xml:space="preserve">Tulua</t>
  </si>
  <si>
    <t xml:space="preserve">Sur Occidente</t>
  </si>
  <si>
    <t xml:space="preserve">10.44.154.162</t>
  </si>
  <si>
    <t xml:space="preserve">Dico Diaz Dussan</t>
  </si>
  <si>
    <t xml:space="preserve">PENDIENTE CRQ</t>
  </si>
  <si>
    <t xml:space="preserve">NA</t>
  </si>
  <si>
    <t xml:space="preserve">O, P, Q,</t>
  </si>
  <si>
    <t xml:space="preserve">Notifico seguimiento 36H exitoso N_C_A_TP_TUL.Bosquesito_1900, sitio puede pasar a producción: â€¢ Sectores operativos sin alarmas â€¢ Vista MM desactiva â€¢ Comportamiento de KPIS cuenta con umbrales establecidos. â€¢ Pendiente: CRQ, de acuerdo a fecha de notificación el sitio puede pasar sin CRQ.</t>
  </si>
  <si>
    <t xml:space="preserve">Excepcion GRI</t>
  </si>
  <si>
    <t xml:space="preserve">Sitio Amnistia: Por favor revisar de inmediato y si no hay otra condición de rechazo, pasar a Producción. Alfonso Salcedo</t>
  </si>
  <si>
    <t xml:space="preserve">TUN.Colina del Norte</t>
  </si>
  <si>
    <t xml:space="preserve">3G Huawei Overlay</t>
  </si>
  <si>
    <t xml:space="preserve">Claro</t>
  </si>
  <si>
    <t xml:space="preserve">RNC04VEN</t>
  </si>
  <si>
    <t xml:space="preserve">Tunja</t>
  </si>
  <si>
    <t xml:space="preserve">Nor Oriente</t>
  </si>
  <si>
    <t xml:space="preserve">Cesar Mican</t>
  </si>
  <si>
    <t xml:space="preserve">I,J,K,O,P,Q</t>
  </si>
  <si>
    <t xml:space="preserve">CAS.El Convento</t>
  </si>
  <si>
    <t xml:space="preserve">850MHz</t>
  </si>
  <si>
    <t xml:space="preserve">Escalado a Implementacion</t>
  </si>
  <si>
    <t xml:space="preserve">Alto RTWP</t>
  </si>
  <si>
    <t xml:space="preserve">Cuarta Portadora</t>
  </si>
  <si>
    <t xml:space="preserve">RNC04TRI</t>
  </si>
  <si>
    <t xml:space="preserve">Casanare</t>
  </si>
  <si>
    <t xml:space="preserve">Oriente</t>
  </si>
  <si>
    <t xml:space="preserve">10.248.91.138</t>
  </si>
  <si>
    <t xml:space="preserve">Jorge Guillermo Vega</t>
  </si>
  <si>
    <t xml:space="preserve">N/A</t>
  </si>
  <si>
    <t xml:space="preserve">ABIERTO</t>
  </si>
  <si>
    <t xml:space="preserve">Y1, Y2, Y3</t>
  </si>
  <si>
    <t xml:space="preserve">NO ON AIR</t>
  </si>
  <si>
    <t xml:space="preserve">Se realiza fin de seguimiento 12H NO EXITOSO para el sitio en asunto. Se realizan las siguientes observaciones: Sitio presenta degradación en KPI Average RTWP, sector Z, se evidencia valores en bajo tráfico alrededor de -86dBm. No acorde a performance histórico -102 dBm, esto luego del desbloqueo de CP Sitio sin alarmas activas atribuibles a la actividad Se bloquean sectores CP</t>
  </si>
  <si>
    <t xml:space="preserve">31776,31777,31778,42334,42335,42336</t>
  </si>
  <si>
    <t xml:space="preserve">Average RTWP (RNC_19a) Variacion = [16],</t>
  </si>
  <si>
    <t xml:space="preserve">No hay solucion del Ejecutor</t>
  </si>
  <si>
    <t xml:space="preserve">Average RTWP (RNC_19a)</t>
  </si>
  <si>
    <t xml:space="preserve">7D</t>
  </si>
  <si>
    <t xml:space="preserve">Se desea validar el comportamiento actual del sitio. Lina Casallas</t>
  </si>
  <si>
    <t xml:space="preserve">SAN.Tom Hooker</t>
  </si>
  <si>
    <t xml:space="preserve">Degradacion KPI</t>
  </si>
  <si>
    <t xml:space="preserve">Cambio de Jumpers y RRU</t>
  </si>
  <si>
    <t xml:space="preserve">Huawei</t>
  </si>
  <si>
    <t xml:space="preserve">San Andres</t>
  </si>
  <si>
    <t xml:space="preserve">Jorge Romero</t>
  </si>
  <si>
    <t xml:space="preserve">L1, L2, L3,</t>
  </si>
  <si>
    <t xml:space="preserve">Se notifica FIN PRECHECK NO EXITOSO, para sitio en asunto. Se realizan los siguientes comentarios. Se evidencia comportamiento atípico para KPI E-RAB LTE y E-RAB Drop Ratio para sector L4. Agradecemos confirmar si este es el comportamiento esperado para el sector en mención luego de la actividad. Sitio sin alarmas activas y/o intermitentes. Sectores operativos. Pendiente: CRQ y Sitio limpio. Se adjuntan evidencias.</t>
  </si>
  <si>
    <t xml:space="preserve">E-RAB DR (LTE_5025a) Variacion = [30%],</t>
  </si>
  <si>
    <t xml:space="preserve">E-RAB DR (LTE_5025a)</t>
  </si>
  <si>
    <t xml:space="preserve">MET.Canaguaro</t>
  </si>
  <si>
    <t xml:space="preserve">Alarmas de Rx Sistema Radiante</t>
  </si>
  <si>
    <t xml:space="preserve">RNC01PAR</t>
  </si>
  <si>
    <t xml:space="preserve">Meta</t>
  </si>
  <si>
    <t xml:space="preserve">10.55.201.210</t>
  </si>
  <si>
    <t xml:space="preserve">Alexander Barrios</t>
  </si>
  <si>
    <t xml:space="preserve">Y1, Y2, Y3,</t>
  </si>
  <si>
    <t xml:space="preserve">Se realiza precheck no exitoso para el sitio MET.Canagura 4P 3G 850MHz. Se adjunta checklist con evidencias. Observaciones: - Sectores WO. Sectores Y,Y2 presentaron alarmas de RX. Se hará bloqueo nuevamente de cuarta portadora. - Se verificaron pendientes. - Adyacencias reportadas si fueron creadas, se adjunta evidencias. Debido a alguna optimización ya no se observan creadas. - Alarmas de RX reportadas , se activaron luego del desbloqueo de la cuarta portadora. - IP connectivity test OK, TOP master ok- CRQ PENDIENTE.</t>
  </si>
  <si>
    <t xml:space="preserve">54501,54502,54503</t>
  </si>
  <si>
    <t xml:space="preserve">Recomisionamiento</t>
  </si>
  <si>
    <t xml:space="preserve">Rx signal level failure</t>
  </si>
  <si>
    <t xml:space="preserve">Se revisa comisionamiento y se reinicia el sitio. Se realiza seguimiento y no se presentan alarmas. Lina Casallas</t>
  </si>
  <si>
    <t xml:space="preserve">FALSO</t>
  </si>
  <si>
    <t xml:space="preserve">BOG.Lorencita Villegas</t>
  </si>
  <si>
    <t xml:space="preserve">Error de instalacion</t>
  </si>
  <si>
    <t xml:space="preserve">Adecuaciones LTE</t>
  </si>
  <si>
    <t xml:space="preserve">RC9</t>
  </si>
  <si>
    <t xml:space="preserve">MRBTS</t>
  </si>
  <si>
    <t xml:space="preserve">Bogota</t>
  </si>
  <si>
    <t xml:space="preserve">Centro</t>
  </si>
  <si>
    <t xml:space="preserve">10.224.48.89</t>
  </si>
  <si>
    <t xml:space="preserve">Carolina Naranjo</t>
  </si>
  <si>
    <t xml:space="preserve">CRQ000001005228</t>
  </si>
  <si>
    <t xml:space="preserve">Para la actividad N_Adecuacion_4G_BOG.Lorencita Villegas_2600, PRECHECK NO EXITOSO, ya que no se encuentran instaladas las RET como se evidencia en el snapshot PRE, pendiente log pruebas de alarmas de OVP. Confirmo sectores desbloqueados y vista MM desactivo. Tareas 2 y 33 abiertas.</t>
  </si>
  <si>
    <t xml:space="preserve">Pendiente Evidencias</t>
  </si>
  <si>
    <t xml:space="preserve">BOG.Mazuren-2</t>
  </si>
  <si>
    <t xml:space="preserve">5970,1963,126,127,128</t>
  </si>
  <si>
    <t xml:space="preserve">126,127,128,129,130,131</t>
  </si>
  <si>
    <t xml:space="preserve">2G/3G</t>
  </si>
  <si>
    <t xml:space="preserve">850MHz/1900MHz</t>
  </si>
  <si>
    <t xml:space="preserve">Swap Antenas Capa 4-5</t>
  </si>
  <si>
    <t xml:space="preserve">RNC02TRI,BSC01TOB</t>
  </si>
  <si>
    <t xml:space="preserve">10.248.29.114,10.248.29.106</t>
  </si>
  <si>
    <t xml:space="preserve">Jennifer Barragan</t>
  </si>
  <si>
    <t xml:space="preserve">Sandra Pico</t>
  </si>
  <si>
    <t xml:space="preserve">CRQ000001009372</t>
  </si>
  <si>
    <t xml:space="preserve">A, B, C, 1, 2, 3, X, Y, Z, Y1, Y2, Y3, I, J, K, O, P, Q,</t>
  </si>
  <si>
    <t xml:space="preserve">Se confirma SEGUIMIENTO 12H NO EXITOSO para el sitio DI_Swap Antenas_BOG.Mazuren-2_Plan Renovación Capa 4-5 ya que se evidencia aun persisten las degradaciones por las cuales se se escalo la primera vez a continuacion se anexan pantallas de los KPIS para las Tecnologia UMTS 850-1900. PARA LA BANDA DE 850 UMTS ? Average RTWP (RNC_19a) Se observa degradación sobre sectores Y y Y2 los cuales -98,15dBm evaluandolo en horas de bajo trafico. ? usuarios_dch_dl_ce (usuarios_dch_dl_ce) Se observa degradación sobre sectores Y y Y2 el performance estaba con registro de 5 y al dia de hoy no recuepra su performance esta en promedio de 3 ? usuarios_dch_dl_ce (usuarios_dch_dl_ce) Se observa degradación sobre sectores Y y Y2 el performance estaba con registro de 5 y al dia de hoy no recuepra su performance esta en promedio de 3. PARA LA BANDA DE 1900 UMTS ? Average RTWP (RNC_19a) Se observa degradación sobre sectores J y K los cuales -91,84dBm evaluandolo en horas de bajo trafico. ? HSDPA SR Usr (RNC_920b) Se observa degradación sobre sector J el cual se tiene un performance historico de 97% y al dia de hoy no recupera su performance se optiene un promedio de 95%. ? HSDPA Resource Accessibility for NRT Traffic (RNC_605b) Se observa degradación sobre sector J el cual se tiene un performance historico de 97% y al dia de hoy no recupera su performance se optiene un promedio de 95%. ? HSUPA SR Usr (RNC_921c) Se observa degradación sobre sector J el cual se tiene un performance historico de 97% y al dia de hoy no recupera su performance se optiene un promedio de 95%. Observaciones: ? Sectores operativos. ? Vistas sin MM. ? Los Nodos no presentan alarmas activas. ? Pendiente: Cierre de Tareas y sitio limpio.</t>
  </si>
  <si>
    <t xml:space="preserve">59707,59708,59709,51532,51533,51534,19637,19638,19639,17630,17632,17633,63464,63465,63466,63467,63468,63469</t>
  </si>
  <si>
    <t xml:space="preserve">Average RTWP (RNC_19a) Variacion = [-9815], usuarios_dch_dl_ce (usuarios_dch_dl_ce) Variacion = [3], Usuarios_dch_ul_ce (usuarios_dch_ul_ce) Variacion = [3], Average RTWP (RNC_19a) Variacion = [-91.84], HSDPA SR Usr (RNC_920b) Variacion = [95], HSDPA Resource Accessibility for NRT Traffic (RNC_605b) Variacion = [95], HSUPA SR Usr (RNC_921c) Variacion = [95],</t>
  </si>
  <si>
    <t xml:space="preserve">Optimizacion logica RF</t>
  </si>
  <si>
    <t xml:space="preserve">Evidencia: - Se observa disminución en KPI Average CS traffic sobre sector 1, el cual pasa de valores de 3Erl a 1Erl. Se estima que con los ajuste no mejore esta condición, sin embargo el trafico fue asumido por el sector de 1900 - Se observa cambio de comportamiento en KPI RAB SR Voice sobre sector I, el cual pasa de valores de 98% a 95%. Se realizan ajustes de tilt. - Se observa degradación en KPI Average RTWP sobre sectores J y P, los cuales pasan de -103dBm a -99dBm y de -100dBm a -84dBm respectivamente, en hora de bajo tráfico. Así mismo se observa degradación sobre sectores Y y Y2 los cuales pasan de -102dBm a -98dBm. Se realizan ajuste de cobertura sin embargo es probable que este comportamiento se mantenga, se solicita revisión de Jumpers y conectores, posiblemente problemas de instalación. - Se observa cambio de comportamiento en KPI HSxPA SR Usr sobre sector J, el cual pasa de valores de 97% a 94%. Así mismo el KPI HSDPA Resource Accessibility for NRT Traffic pasa de 98% a valores incluso de 91%. Se espera mejora que mejore con los ajustes. - Se observa disminución en KPI usuarios_dch_xl_ce sobre sectores Y y Y2, los cuales pasan de 5 a 2.5 Se debe revisar el comportamiento posterior a los ajustes y una vez solucionado el RTWP Lina Casallas</t>
  </si>
  <si>
    <t xml:space="preserve">BOG.Armenia</t>
  </si>
  <si>
    <t xml:space="preserve">5664, 54823, 606, 54, 55, 56, 107</t>
  </si>
  <si>
    <t xml:space="preserve">56,57,58,59,107,136</t>
  </si>
  <si>
    <t xml:space="preserve">RNC08VEN, BSC28VEN</t>
  </si>
  <si>
    <t xml:space="preserve">1558, 972171</t>
  </si>
  <si>
    <t xml:space="preserve">10.45.221.98, 10.45.217.178, 10.45.221.90</t>
  </si>
  <si>
    <t xml:space="preserve">Jhon Enciso</t>
  </si>
  <si>
    <t xml:space="preserve">CRQ000001009875</t>
  </si>
  <si>
    <t xml:space="preserve">Lina Casallas: Buen día,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t>
  </si>
  <si>
    <t xml:space="preserve">5027, 506</t>
  </si>
  <si>
    <t xml:space="preserve">76, 211</t>
  </si>
  <si>
    <t xml:space="preserve">56641,56642,56643,43496,50142,50143,50144,50145,6067,6068,6069,43497,15393,15396,15399,43498,1161,1162,1163,1167,1168,1164,1165,1166</t>
  </si>
  <si>
    <t xml:space="preserve">MET.Acacias-7</t>
  </si>
  <si>
    <t xml:space="preserve">367,3672,6066</t>
  </si>
  <si>
    <t xml:space="preserve">Escalado Control Cambios</t>
  </si>
  <si>
    <t xml:space="preserve">RNC02ARA</t>
  </si>
  <si>
    <t xml:space="preserve">10.43.222.178,10.43.217.66,10.43.223.138</t>
  </si>
  <si>
    <t xml:space="preserve">Arnold Guzman</t>
  </si>
  <si>
    <t xml:space="preserve">Lorena Sotomonte</t>
  </si>
  <si>
    <t xml:space="preserve">CRQ000001011505</t>
  </si>
  <si>
    <t xml:space="preserve">I, J, K, O, P, Q, X, Y, Z, Y1, Y2, Y3,</t>
  </si>
  <si>
    <t xml:space="preserve">Buen día, Ingeniero Hugo , agradezco tu ayuda con aval para continuar proceso on air de este sitio. @ NOC, favor documentar el sitio como escalado a control de cambios: Lina Maria Casallas Melgarejo</t>
  </si>
  <si>
    <t xml:space="preserve">3677,3678,40776,40777</t>
  </si>
  <si>
    <t xml:space="preserve">CUN.Mesa de Yeguas:H1</t>
  </si>
  <si>
    <t xml:space="preserve">90,4470,34669</t>
  </si>
  <si>
    <t xml:space="preserve">91,92,93</t>
  </si>
  <si>
    <t xml:space="preserve">Alarmas de HW</t>
  </si>
  <si>
    <t xml:space="preserve">BSC29VEN,RNC05TRI</t>
  </si>
  <si>
    <t xml:space="preserve">Cundinamarca</t>
  </si>
  <si>
    <t xml:space="preserve">Diana Bocarejo</t>
  </si>
  <si>
    <t xml:space="preserve">CRQ000001011495</t>
  </si>
  <si>
    <t xml:space="preserve">A, C, B, X, Y, Z, Y1, Y2, Y3, I, J, K, O, P, Q,</t>
  </si>
  <si>
    <t xml:space="preserve">Se notifica preceheck no exitoso para el sitio Swap Antenas_CUN.Mesa de Yeguas:H1 â€¢ El RX Signal Level Monitoring en 850 no se encuentra activo, al activarse se alarma por lo que se deja inactivo â€¢ Sectores WO â€¢ Sin alarmas activas â€¢ MM desactivado â€¢ Pendiente: Cierre Tareas y Sitio limpio</t>
  </si>
  <si>
    <t xml:space="preserve">20070,20071,20072</t>
  </si>
  <si>
    <t xml:space="preserve">BOG.Pablo Sexto-2</t>
  </si>
  <si>
    <t xml:space="preserve">1627 205</t>
  </si>
  <si>
    <t xml:space="preserve">2051 2052 2053 2050 2054 2055 2056 4170</t>
  </si>
  <si>
    <t xml:space="preserve">Escalado a RF</t>
  </si>
  <si>
    <t xml:space="preserve">RNC11VEN BSC23VEN</t>
  </si>
  <si>
    <t xml:space="preserve">10.55.76.210 10.55.76.218</t>
  </si>
  <si>
    <t xml:space="preserve">CRQ000001011476</t>
  </si>
  <si>
    <t xml:space="preserve">A, B, C, D, 1, 3, 2, 4, J, I, K, L, R, O, P, Q, X, Y, Z, U, Y1, Y2, Y3, Y4,</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</si>
  <si>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@NOC, favor documentar el sitio como escalado a RF.</t>
  </si>
  <si>
    <t xml:space="preserve">2057 2058 2059 37941 51739 51740 51741 33437 16277 16278 16279 37942 55180 55200 55203 37943</t>
  </si>
  <si>
    <t xml:space="preserve">Average RTWP (RNC_19a) Variacion = [7],</t>
  </si>
  <si>
    <t xml:space="preserve">Se realiza revisión, recarga de parámetros y recomisionamiento para solución de alarmas reportadas. Lina Casallas</t>
  </si>
  <si>
    <t xml:space="preserve">P&amp;D 5D</t>
  </si>
  <si>
    <t xml:space="preserve">BOG.Galan-2</t>
  </si>
  <si>
    <t xml:space="preserve">5507,963,34,35,36</t>
  </si>
  <si>
    <t xml:space="preserve">34,35,36,37,38,39</t>
  </si>
  <si>
    <t xml:space="preserve">RNC13VEN</t>
  </si>
  <si>
    <t xml:space="preserve">10.55.127.154,10.55.127.162</t>
  </si>
  <si>
    <t xml:space="preserve">Carolina Mantilla</t>
  </si>
  <si>
    <t xml:space="preserve">CRQ000001011468</t>
  </si>
  <si>
    <t xml:space="preserve">1, 2, 3, A, B, C, X, Y, Z, U, Y1, Y2, Y3, Y4, I, J, K, L, O, P, Q, R,</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</si>
  <si>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@NOC, favor documentar el sitio como escalado a RF.</t>
  </si>
  <si>
    <t xml:space="preserve">55077,55078,55079,49072,51063,51064,51065,32010,9637,9638,9633,49070,57259,57260,57266,49071,55071,55072,55073,55074,55075,55076</t>
  </si>
  <si>
    <t xml:space="preserve">Total CS traffic - Erl (RNC_280c) Variacion = [-5],</t>
  </si>
  <si>
    <t xml:space="preserve">Optimizacion Fisica RF</t>
  </si>
  <si>
    <t xml:space="preserve">Total CS traffic - Erl (RNC_280c)</t>
  </si>
  <si>
    <t xml:space="preserve">Se realiza ajuste de tiles y azimuth. Lina Casallas</t>
  </si>
  <si>
    <t xml:space="preserve">BOG.Germania</t>
  </si>
  <si>
    <t xml:space="preserve">795,286,320311</t>
  </si>
  <si>
    <t xml:space="preserve">2861,2862,2863,2864,2865,2866,2860,63684</t>
  </si>
  <si>
    <t xml:space="preserve">RNC12VEN,BSC20VEN</t>
  </si>
  <si>
    <t xml:space="preserve">10.55.95.50,10.55.95.58</t>
  </si>
  <si>
    <t xml:space="preserve">Ronald Jardim</t>
  </si>
  <si>
    <t xml:space="preserve">CRQ000001011507</t>
  </si>
  <si>
    <t xml:space="preserve">Para la actividad DI_Swap Antenas_BOG.Germania_Plan Renovacion_Capa 4-5, confirmo PRECHECK NO EXITOSO. Se evidencia VM desde el 27-12-2016, tienen las siguientes observaciones: 850Mhz: â€¢Disminución en Trafico Erlangs sobre sectores K-Q llegando a valores de 2,49 (performance histórico 5,43) â€¢Cambio significativo en el comportamiento de muestras PRACH PROPAGATION DELAY CLASS 0 â€“ 1 y 2 sobre los sectores K-Q. â€¢Disminución en usuarios_dch_dl_ce sobre sectores K- Q pasando valores de aprox. 14 a 6. â€¢Disminución en usuarios_dch_ul_ce sobre sectores K- Q pasando valores de aprox. 18 a 8. â€¢Disminución en Max simult HSDPA user sobre sectores K- Q pasando valores de aprox. 22 a 10 y en Max simult HSDPA user pasando valores de aprox.25 a 14. â€¢Disminución en Average number of simultaneous HSDPA user sobre sectores K- Q pasando valores de aprox. 7 a 3 y en Max simult HSUPA user pasando valores de aprox.10 a 5. 1900Mhz: â€¢Disminución en Trafico Erlangs sobre sectores Z-Y3 llegando a valores de 2,51 (performance histórico 5) â€¢Cambio significativo en el comportamiento de muestras PRACH PROPAGATION DELAY CLASS 0 â€“ 1 y 2 sobre los sectores Z-Y3. Cambio sobre sectores Y-Y2 en PRACH PROPAGATION DELAY CLASS 3 â€¢Disminución en usuarios_dch_dl_ce sobre sectores Z- Y3 pasando valores de aprox. 11 a 5. â€¢Disminución en usuarios_dch_ul_ce sobre sectores Z- Y3 pasando valores de aprox. 10 a 6. â€¢Disminución en Max simult HSDPA user sobre sectores Z- Y3 pasando valores de aprox. 16 a 9 y en Max simult HSDPA user pasando valores de aprox.20 a 10. â€¢Disminución en Average number of simultaneous HSDPA user sobre sectores K- Q pasando valores de aprox. 5 a 2,74 y en Max simult HSUPA user pasando valores de aprox.7 a 4. Confirmo sectores desbloqueados y vista MM desactivada. Pendiente: Sitio limpio y cierre de tareas</t>
  </si>
  <si>
    <t xml:space="preserve">2867,2868,2869,51086,51087,51088,7957,7958,7959,43547, 15568,15570,15579,43548</t>
  </si>
  <si>
    <t xml:space="preserve">Total CS traffic - Erl (RNC_280c) Variacion = [sectores K-Q llegando a valores de 2,49 (performance histórico 5,43)Z-Y3 llegando a valores de 2,51 (performance histórico 5)], usuarios_dch_dl_ce (usuarios_dch_dl_ce) Variacion = [sobre sectores K- Q pasando valores de aprox. 14 a 6. Z- Y3 pasando valores de aprox. 11 a 5.], Max simult HSDPA users (RNC_1686a) Variacion = [sectores Z- Y3 pasando valores de aprox. 16 a 9. K- Q pasando valores de aprox. 22 a 10 ], Average number of simultaneous HSUPA users (RNC_1036b) Variacion = [sectores K- Q pasando valores de aprox. 7 a 3. Z- Y3 pasando valores de aprox. 5 a 2,74 ],</t>
  </si>
  <si>
    <t xml:space="preserve">usuarios_dch_dl_ce (usuarios_dch_dl_ce)</t>
  </si>
  <si>
    <t xml:space="preserve">Max simult HSDPA users (RNC_1686a)</t>
  </si>
  <si>
    <t xml:space="preserve">Average number of simultaneous HSUPA users (RNC_1036b)</t>
  </si>
  <si>
    <t xml:space="preserve">BOL.Montecristo</t>
  </si>
  <si>
    <t xml:space="preserve">2G</t>
  </si>
  <si>
    <t xml:space="preserve">Swap</t>
  </si>
  <si>
    <t xml:space="preserve">BSC17SIN</t>
  </si>
  <si>
    <t xml:space="preserve">Bolivar</t>
  </si>
  <si>
    <t xml:space="preserve">Diego Arrieta</t>
  </si>
  <si>
    <t xml:space="preserve">CRQ000001014864</t>
  </si>
  <si>
    <t xml:space="preserve">1, 3,</t>
  </si>
  <si>
    <t xml:space="preserve">INGEREDES</t>
  </si>
  <si>
    <t xml:space="preserve">Finaliza PRECHECK de manera NO Exitoso para el sitio en asunto. Se tienen las siguientes observaciones Se observa niveles de RSSI para TRX-3 en 28 no acorde a umbrales para sitio nuevo, se tienen la alarma presente de Rx levels differ too much between main and diversity antennas. Se observa TRX-4 con alarma de Antenna connection faulty Se observa alarma activa de Cooling fan is broken. Se observa parámetro ANTENNA HOPPING deshabilitado Se observa alarmas en el histórico para el ET-325 CRC BIT ERROR RATIO OVER LIMIT Sectores operativo, TRX-4 se encuentra bloqueada Nota: Se observa durante el precheck conexión local pero no se cuenta con ventana en Calidad de Gestión Se anexan evidencias.</t>
  </si>
  <si>
    <t xml:space="preserve">SL_BOL.Montecristo_2G_850MHz_Swap_20170303091738.DOCX</t>
  </si>
  <si>
    <t xml:space="preserve">RF-AMP-4671</t>
  </si>
  <si>
    <t xml:space="preserve">Correccion Fisica Transporte</t>
  </si>
  <si>
    <t xml:space="preserve">Rx levels differ too much between main and diversity antennas</t>
  </si>
  <si>
    <t xml:space="preserve">Antenna line failure</t>
  </si>
  <si>
    <t xml:space="preserve">CRC BIT ERROR RATIO OVER LIMIT</t>
  </si>
  <si>
    <t xml:space="preserve">Reemplazo de BackPlane TRX y DVTD. Yan Rochel</t>
  </si>
  <si>
    <t xml:space="preserve">Salvador Yanes</t>
  </si>
  <si>
    <t xml:space="preserve">Yeiner Nunez</t>
  </si>
  <si>
    <t xml:space="preserve">BOG.Emaus-1</t>
  </si>
  <si>
    <t xml:space="preserve">RNC15TRI</t>
  </si>
  <si>
    <t xml:space="preserve">10.160.64.218</t>
  </si>
  <si>
    <t xml:space="preserve">Daniel Olaya</t>
  </si>
  <si>
    <t xml:space="preserve">CRQ000001015383</t>
  </si>
  <si>
    <t xml:space="preserve">CLARO</t>
  </si>
  <si>
    <t xml:space="preserve">Realizada la verificación de _A_CP_BOG.Emaus-1_85 se confirma SEGUIMIENTO 12H NO EXITOSO dado a los siguientes factores: 1. Se continua presentando cambio de comportamiento en el kpi de Average RTWP sobre sector(es) X,Y,Y1,Y2 con valor promedio de 94;99 respectivamente (Performance promedio histórico para los existentes 98:103 y la 4P por fuera de umbral). NOTA: No se realiza estudio de vecinas dado a los valores actuales de los sectores. Observaciones: 1. Sectores WO para los existentes y se bloquea la 4P. 2. Vistas MM activadas para la 4P. 3. Comportamiento de los demás kpi´s acorde a umbrales para la 4P y acorde a performance para los existentes. 4. Pendiente: Sin pendiente.</t>
  </si>
  <si>
    <t xml:space="preserve">50955,50956,50957</t>
  </si>
  <si>
    <t xml:space="preserve">Average RTWP (RNC_19a) Variacion = [6],</t>
  </si>
  <si>
    <t xml:space="preserve">RF-OVR-18299</t>
  </si>
  <si>
    <t xml:space="preserve">Se revisa configuración del sitio y se recomisiona. Lina Casallas</t>
  </si>
  <si>
    <t xml:space="preserve">Devinzon Olaya</t>
  </si>
  <si>
    <t xml:space="preserve">BOG.Villa del Prado-2</t>
  </si>
  <si>
    <t xml:space="preserve">67,68,69,70,71,72</t>
  </si>
  <si>
    <t xml:space="preserve">Modernizacion Multiradio</t>
  </si>
  <si>
    <t xml:space="preserve">BSC17VEN</t>
  </si>
  <si>
    <t xml:space="preserve">CRQ000001020262</t>
  </si>
  <si>
    <t xml:space="preserve">1, 2, 3, A, B, C,</t>
  </si>
  <si>
    <t xml:space="preserve">ADSM INGENIEROS LTDA</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</si>
  <si>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@NOC, Favor documentar el sitio como escalado a RF</t>
  </si>
  <si>
    <t xml:space="preserve">15811,15812,15813,15814,15815,15816</t>
  </si>
  <si>
    <t xml:space="preserve">Average CS traffic per BTS (trf_1d) Variacion = [-4], SDCCH_REQ (c057017) (SDCCH_REQ) Variacion = [-600],</t>
  </si>
  <si>
    <t xml:space="preserve">RF-MOD-5084</t>
  </si>
  <si>
    <t xml:space="preserve">Average CS traffic per BTS (trf_1d)</t>
  </si>
  <si>
    <t xml:space="preserve">SDCCH_REQ (c057017) (SDCCH_REQ)</t>
  </si>
  <si>
    <t xml:space="preserve">Se realiza ajuste de tiles. Se presenta normalidad en los kpis reportados Lina Casallas</t>
  </si>
  <si>
    <t xml:space="preserve">Carlos Calderon</t>
  </si>
  <si>
    <t xml:space="preserve">jhon zapata</t>
  </si>
  <si>
    <t xml:space="preserve">Dedicadas Sencillas</t>
  </si>
  <si>
    <t xml:space="preserve">BOG.Fontibon HB</t>
  </si>
  <si>
    <t xml:space="preserve">Upgrade Modulos RF</t>
  </si>
  <si>
    <t xml:space="preserve">LNBTS</t>
  </si>
  <si>
    <t xml:space="preserve">10.224.41.9</t>
  </si>
  <si>
    <t xml:space="preserve">Rafael Sanchez</t>
  </si>
  <si>
    <t xml:space="preserve">Yolaima Vergel</t>
  </si>
  <si>
    <t xml:space="preserve">CRQ000001024366</t>
  </si>
  <si>
    <t xml:space="preserve">OPG INGENIERIA LTDA</t>
  </si>
  <si>
    <t xml:space="preserve">Lina Casallas: Favor documentar el sitio como escalado a RF.</t>
  </si>
  <si>
    <t xml:space="preserve">RACH Stp Completion SR (LTE_5569a) Variacion = [3],</t>
  </si>
  <si>
    <t xml:space="preserve">RACH Stp Completion SR (LTE_5569a)</t>
  </si>
  <si>
    <t xml:space="preserve">HELVER CHAPARRO</t>
  </si>
  <si>
    <t xml:space="preserve">JIMMY BALLEN</t>
  </si>
  <si>
    <t xml:space="preserve">BOG.Polo</t>
  </si>
  <si>
    <t xml:space="preserve">3G/LTE</t>
  </si>
  <si>
    <t xml:space="preserve">850MHz/1900MHz/2600MHz</t>
  </si>
  <si>
    <t xml:space="preserve">Adecuaciones Overlay</t>
  </si>
  <si>
    <t xml:space="preserve">RNC02TOB,RC9</t>
  </si>
  <si>
    <t xml:space="preserve">1451,RC9</t>
  </si>
  <si>
    <t xml:space="preserve">10.45.27.218,10.45.26.74,10.224.48.121</t>
  </si>
  <si>
    <t xml:space="preserve">Andres Chitan</t>
  </si>
  <si>
    <t xml:space="preserve">X, Y, Z, Y1, Y2, Y3, I, J, K, O, P, Q, L1, L2, L3,</t>
  </si>
  <si>
    <t xml:space="preserve">Para la actividad N_Adecuaciones_OV_BOG.Polo_850MHz/1900MHz/2600MHz_3G/LTE se notifica PRECHECK NO EXITOSO debido a las siguientes razones: â€¢ Calibración RACU (LTE) no exitosa. â€¢ Al terminar la calibración se presenta alarma de RET Antenna control failure. â€¢ No se tiene CRQ de la actividad. Observaciones: â€¢ Sectores WO. â€¢ 3G_850 sin alarmas activas presentes. â€¢ 3G_1900 presenta alarma de FALLA DE RECTIFICARDOR la cual es previa a la actividad. â€¢ Potencia de sectores acorde a Snapshot pre. â€¢ Feature Rx signal activo previo a la actividad. â€¢ Comportamiento de KPIâ€™s sin degradaciones significativas. â€¢ Vista MM desactivada. â€¢ Pendiente: CRQ y sitio limpio.</t>
  </si>
  <si>
    <t xml:space="preserve">637,638,639,51880,51881,51882,13937,13938,13939,14604,14610,14619</t>
  </si>
  <si>
    <t xml:space="preserve">RF-MOD-4961</t>
  </si>
  <si>
    <t xml:space="preserve">RET Antenna control failure</t>
  </si>
  <si>
    <t xml:space="preserve">Se realiza revisión de configuración tanto de LTE como de UMTS, adicional se normalizan conexiones y alarmas reportadas. En cuanto al cruce de sectores, RF realizo la revisión en campo y reportan que no hay dicho cruce. Tipificación: Recomisionamiento y ajuste físico RF. Lina Casallas</t>
  </si>
  <si>
    <t xml:space="preserve">Cristian Guatame</t>
  </si>
  <si>
    <t xml:space="preserve">BOG.La Magdalena</t>
  </si>
  <si>
    <t xml:space="preserve">Channel Element</t>
  </si>
  <si>
    <t xml:space="preserve">RNC08VEN</t>
  </si>
  <si>
    <t xml:space="preserve">10.45.222.218</t>
  </si>
  <si>
    <t xml:space="preserve">Diego Cortes</t>
  </si>
  <si>
    <t xml:space="preserve">Juan David Gonzalez</t>
  </si>
  <si>
    <t xml:space="preserve">CRQ000001025453</t>
  </si>
  <si>
    <t xml:space="preserve">X, Y, Z, Y1, Y2, Y3,</t>
  </si>
  <si>
    <t xml:space="preserve">NEWICT</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</si>
  <si>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@NOC, favor documentar el sitio como escalado a RF</t>
  </si>
  <si>
    <t xml:space="preserve">57561,57562,57563,51303,51304,51305</t>
  </si>
  <si>
    <t xml:space="preserve">Average RTWP (RNC_19a) Variacion = [3],</t>
  </si>
  <si>
    <t xml:space="preserve">RF-AMP-16339</t>
  </si>
  <si>
    <t xml:space="preserve">Se realiza cambio de tiles y azimuth. Lina Casallas</t>
  </si>
  <si>
    <t xml:space="preserve">Elver Chaparro</t>
  </si>
  <si>
    <t xml:space="preserve">Alejandro Gonzalez</t>
  </si>
  <si>
    <t xml:space="preserve">RNC02TOB</t>
  </si>
  <si>
    <t xml:space="preserve">10.45.27.218</t>
  </si>
  <si>
    <t xml:space="preserve">Nelson Cetina</t>
  </si>
  <si>
    <t xml:space="preserve">John Naranjo</t>
  </si>
  <si>
    <t xml:space="preserve">CRQ000001025851</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</si>
  <si>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@NOC, favor documentar el sitio como escalado a RF.</t>
  </si>
  <si>
    <t xml:space="preserve">637,638,639,51880,51881,51882</t>
  </si>
  <si>
    <t xml:space="preserve">RAB SR Voice (RNC_231d) Variacion = [96],</t>
  </si>
  <si>
    <t xml:space="preserve">RAB SR Voice (RNC_231d)</t>
  </si>
  <si>
    <t xml:space="preserve">se modificó la referencia de la antena, por lo cual se espera un cambio en el comportamiento de los sectores. En nuestro concepto no se observa nada anormal con respecto a lo mencionado en el correo de seguimiento. Los valores de RTWP en horas de la madrugada se encuentran como estaban antes de la intervención y en horas del día se observa un aumento del tráfico manejado. Lina Casallas</t>
  </si>
  <si>
    <t xml:space="preserve">JHON ZAPATA</t>
  </si>
  <si>
    <t xml:space="preserve">IBG.Boqueron:H1</t>
  </si>
  <si>
    <t xml:space="preserve">217, 218, 219</t>
  </si>
  <si>
    <t xml:space="preserve">Error comisionamiento BTS</t>
  </si>
  <si>
    <t xml:space="preserve">BSC05IBA</t>
  </si>
  <si>
    <t xml:space="preserve">Ibague</t>
  </si>
  <si>
    <t xml:space="preserve">Alexander Mena</t>
  </si>
  <si>
    <t xml:space="preserve">CRQ000001024443</t>
  </si>
  <si>
    <t xml:space="preserve">3, B, C,</t>
  </si>
  <si>
    <t xml:space="preserve">ENERGITELCO</t>
  </si>
  <si>
    <t xml:space="preserve">Se notifica PRECHECK NO EXITOSO para la actividad N_MMR_IBG.Boqueron:H1_850MHz/1900MHz_2G. Agradecemos la activación del parámetro RX Diversity en la BTS 218 ( no se observan valores de RSSI en esta BTS) Agradecemos el envió del log previo a la migración de alarmas, esto con el fin de validar el correcto diligenciamiento de la matriz, configuración y prueba en el nodo UMTS Observaciones: â€¢ Sectores operativos â€¢ Nodo sin alarmas activas â€¢ Vista MM desactivada â€¢ Pendiente Sitio limpio</t>
  </si>
  <si>
    <t xml:space="preserve">9590, 9591, 9592</t>
  </si>
  <si>
    <t xml:space="preserve">MOD-RF-17688</t>
  </si>
  <si>
    <t xml:space="preserve">Correccion de Parametros</t>
  </si>
  <si>
    <t xml:space="preserve">Se realiza ajuste de parámetros en sitio. Juan Sebastian Moncayo Gonzalez</t>
  </si>
  <si>
    <t xml:space="preserve">Sebastian Moncayo</t>
  </si>
  <si>
    <t xml:space="preserve">Uvadel Martinez</t>
  </si>
  <si>
    <t xml:space="preserve">BOG.Galan</t>
  </si>
  <si>
    <t xml:space="preserve">64,65,66,67,68,69,155</t>
  </si>
  <si>
    <t xml:space="preserve">BSC05FON</t>
  </si>
  <si>
    <t xml:space="preserve">Diego Carrero</t>
  </si>
  <si>
    <t xml:space="preserve">CRQ000001020257</t>
  </si>
  <si>
    <t xml:space="preserve">611, 612,613,614,615,616,610</t>
  </si>
  <si>
    <t xml:space="preserve">TCH drop call (dropped conversation) (dcr_5) Variacion = [9], SDCCH transactions ended, fail Abis interface (trf_377) Variacion = [20], TCH denied new call (blck_29) Variacion = [12], DL BER (dlq_1a) Variacion = [10], DL GPRS RLC throughput (trf_235b) Variacion = [-1], DL EGPRS RLC throughput (trf_236) Variacion = [-5], UL BER ratio (ulq_1a) Variacion = [9], UL EGPRS RLC throughput (trf_234) Variacion = [-3], UL GPRS RLC throughput (trf_233c) Variacion = [-1],</t>
  </si>
  <si>
    <t xml:space="preserve">RF-MOD-4785</t>
  </si>
  <si>
    <t xml:space="preserve">TCH drop call (dropped conversation) (dcr_5)</t>
  </si>
  <si>
    <t xml:space="preserve">SDCCH transactions ended, fail Abis interface (trf_377)</t>
  </si>
  <si>
    <t xml:space="preserve">TCH denied new call (blck_29)</t>
  </si>
  <si>
    <t xml:space="preserve">DL BER (dlq_1a)</t>
  </si>
  <si>
    <t xml:space="preserve">Personal contratista realiza revisión de configuración y reinicia el sitio. Se normalizan alarmas reportadas. Lina Casallas</t>
  </si>
  <si>
    <t xml:space="preserve">William Cuervo</t>
  </si>
  <si>
    <t xml:space="preserve">ERWIN SANCHEZ</t>
  </si>
  <si>
    <t xml:space="preserve">Concurrente</t>
  </si>
  <si>
    <t xml:space="preserve">BOG.La Magdalena-2</t>
  </si>
  <si>
    <t xml:space="preserve">14711,95,409</t>
  </si>
  <si>
    <t xml:space="preserve">119,120,121,122,123,124</t>
  </si>
  <si>
    <t xml:space="preserve">2G/3G/LTE</t>
  </si>
  <si>
    <t xml:space="preserve">Alarmas de TX</t>
  </si>
  <si>
    <t xml:space="preserve">Reubicacion Equipos</t>
  </si>
  <si>
    <t xml:space="preserve">RNC08VEV</t>
  </si>
  <si>
    <t xml:space="preserve">10.45.217.202,10.45.223.58,10.45.223.50</t>
  </si>
  <si>
    <t xml:space="preserve">Jorge Rodriguez</t>
  </si>
  <si>
    <t xml:space="preserve">CRQ000001025853</t>
  </si>
  <si>
    <t xml:space="preserve">1, 2, 3, A, B, C, L, J, P, R, X, Y, Z, Y1, Y2, Y3, K, O, Q, L1, L2, L3,</t>
  </si>
  <si>
    <t xml:space="preserve">Para la actividad S_DI_RB_Equipos_BOG.La Magdalena-2_850MHz/1900MHz/2600MHz_2G/3G/LTE se notifica SEGUIMIENTO 12H NO EXITOSO debido a las siguientes razones: â€¢ El día de hoy se presentaron alarmas de TRAFFIC CHANNEL ACTIVATION FAILURE en la BCF 122, BTS 124. Última cancelación a las 13:07:59. Ya se había devuelto por la alarma mencionada. Observaciones: â€¢ Sectores WO. â€¢ LTE presenta alarma activa Failure in connection between BTS and iOMS or 3rd party tool. â€¢ 2G y 3G sin alarmas activas presentes. â€¢ Comportamiento de KPIâ€™s con normalidad con respecto a performance del sitio. â€¢ Pendiente: Cierre de tarea (02)-Realizar Instalación de HW en Sitio, y sitio limpio.</t>
  </si>
  <si>
    <t xml:space="preserve">957,958,959,51306,51307,51308,4097,4098,4099,4090,55984,55986,55999,56019</t>
  </si>
  <si>
    <t xml:space="preserve">TRAFFIC CHANNEL ACTIVATION FAILURE</t>
  </si>
  <si>
    <t xml:space="preserve">Se revisan parámetros y configuración y se recomisiona el sitio. Lina Casallas</t>
  </si>
  <si>
    <t xml:space="preserve">Junior Guio</t>
  </si>
  <si>
    <t xml:space="preserve">BOG.Bosa Jimenez</t>
  </si>
  <si>
    <t xml:space="preserve">223,224,225,1743,11216</t>
  </si>
  <si>
    <t xml:space="preserve">223,224,225,226,227,228</t>
  </si>
  <si>
    <t xml:space="preserve">BSC21ARA,RNC11TRI</t>
  </si>
  <si>
    <t xml:space="preserve">10.249.1.234,10.249.1.242</t>
  </si>
  <si>
    <t xml:space="preserve">CRQ000001028123</t>
  </si>
  <si>
    <t xml:space="preserve">1, 2, 3, A, B, C, X, Y, Z, Y1, Y2, Y3, I, J, K, O, P,</t>
  </si>
  <si>
    <t xml:space="preserve">TECH MACHINDRA</t>
  </si>
  <si>
    <t xml:space="preserve">Se notifica PRECHECK NO EXITOSO de la actividad en cuestión. - Se encuentran los niveles de RSSI por encima de 9dB para los sectores 3,C. - GSM/1900 presenta afectación de servicio sobre sector C para KPIs DL cumulative quality ratio in class 4, UL BER ratio, DL BER, %Denied, SDCCH transactions ended, fail Abis interface, Average CS traffic per BTS, SDCCH_REQ, UL TBFs pr timeslot, DL TBFs pr timeslot, UL GPRS RLC throughput y DL GPRS RLC. Se crea ticket INC000010485799. - CRQ CRQ000001011302 notificado corresponde a Swap_Antenas_BOG.Bosa Jimenez solicitamos el envio de un nuevo CRQ. Observaciones: - UMTS 850: Existe alarma activa de BTS reference clock missing previa a la actividad. - GSM: Existen alarmas activas de FALLA LUCES DE OBSTRUCCION, Cooling fan is broken y Difference between PCM and base station frequency reference previas a la activada. - Sectores WO. Sin alarmas activas. Vista MM desactivada.</t>
  </si>
  <si>
    <t xml:space="preserve">17431,17432,17433,17434,17435,17436,17437,17438,17439,50286,50287,50288,12161,12162,12163,9195,9206,9214</t>
  </si>
  <si>
    <t xml:space="preserve">RSSI detected rx signal difference exceeding threshold</t>
  </si>
  <si>
    <t xml:space="preserve">CARLOS PARDO</t>
  </si>
  <si>
    <t xml:space="preserve">Juan Carlos Soto</t>
  </si>
  <si>
    <t xml:space="preserve">INC000010485799</t>
  </si>
  <si>
    <t xml:space="preserve">POP.Caldas</t>
  </si>
  <si>
    <t xml:space="preserve">165,166,169</t>
  </si>
  <si>
    <t xml:space="preserve">BSC05ING</t>
  </si>
  <si>
    <t xml:space="preserve">Popayan</t>
  </si>
  <si>
    <t xml:space="preserve">CRQ000001026175</t>
  </si>
  <si>
    <t xml:space="preserve">A, B, C, 2, 3,</t>
  </si>
  <si>
    <t xml:space="preserve">OIN</t>
  </si>
  <si>
    <t xml:space="preserve">Finaliza Seguimiento 12H de manera NO Exitoso para el sitio en asunto. Se tienen las siguientes observaciones Se observa degradación en KPIs de Tráfico persiste para Sectores 2,3,C. Se observa que en el KPI HSDPA congestion radio Iub, no presenta información desde 24/09 Sectores operativos Sitio sin alarmas Pendiente: Cierre de tarea (61) prelaunch implementación y sitio limpio Se anexan evidencias.</t>
  </si>
  <si>
    <t xml:space="preserve">29635,29636,29637,29638,29639</t>
  </si>
  <si>
    <t xml:space="preserve">Average CS traffic per BTS (trf_1d) Variacion = [-12],</t>
  </si>
  <si>
    <t xml:space="preserve">RF-MOD-13592</t>
  </si>
  <si>
    <t xml:space="preserve">Ajuste de Sistema Radiante</t>
  </si>
  <si>
    <t xml:space="preserve">Se realizar ajuste de sistema radiante por parte del contratista, consistente en uso de torquimetro, limpieza de conectores de Jumpers y puertos de las antenas.Juan Sebastian Moncayo Gonzalez</t>
  </si>
  <si>
    <t xml:space="preserve">Hector Obando</t>
  </si>
  <si>
    <t xml:space="preserve">Wilmer Pacheco</t>
  </si>
  <si>
    <t xml:space="preserve">BOG.Rb Soledad-2:H2</t>
  </si>
  <si>
    <t xml:space="preserve">Reubicacion</t>
  </si>
  <si>
    <t xml:space="preserve">RNC11VEN</t>
  </si>
  <si>
    <t xml:space="preserve">10.55.70.51</t>
  </si>
  <si>
    <t xml:space="preserve">CRQ000001020091</t>
  </si>
  <si>
    <t xml:space="preserve">I, J, K, O, P, Q</t>
  </si>
  <si>
    <t xml:space="preserve">Se notifica para la actividad RE: S_DI_SN_3G_BOG.RB Soledad-2 H:2_1900_Bloqueo_BOG.Soledad-2_1900 SEGUIMIENTO 12H NO EXITOSO, debido a los siguientes factores, â€¢ Se presenta comportamiento atípico durante 3 horas continuas en el kpi de HSDPA SR Usr sobre sector(es) I,O con valor promedio de 92 respectivamente estando por fuera del umbral establecido. â€¢ Se presenta comportamiento atípico durante 3 horas continuas en el kpi de HSUPA SR Usr sobre sector(es) I,O con valor promedio de 92 respectivamente estando por fuera del umbral establecido. Observaciones, â€¢ Aplica exclusión de bajo tráfico para sector I, O KPI RAB SR voice. Ya que estos sectores presentan tráfico inferior a 4erl. â€¢ Se bloquean sectores de BOG.RB Soledad-2:H2 y se desbloquean sectores de BOG.Soledad-2 (J-P). â€¢ Sitio sin alarmas activas ni recurrentes. â€¢ Se quita vista MM para sectores J, P BOG.Soledad-2.</t>
  </si>
  <si>
    <t xml:space="preserve">39029,39030,39031,39032,39033,39034</t>
  </si>
  <si>
    <t xml:space="preserve">HSDPA SR Usr (RNC_920b) Variacion = [-4], HSUPA SR Usr (RNC_921c) Variacion = [-4],</t>
  </si>
  <si>
    <t xml:space="preserve">RF-PE-18381</t>
  </si>
  <si>
    <t xml:space="preserve">HSDPA SR Usr (RNC_920b)</t>
  </si>
  <si>
    <t xml:space="preserve">HSUPA SR Usr (RNC_921c)</t>
  </si>
  <si>
    <t xml:space="preserve">RF informa que se realizan ajustes logicos. John Munoz</t>
  </si>
  <si>
    <t xml:space="preserve">EDGAR GONZALEZ</t>
  </si>
  <si>
    <t xml:space="preserve">LUIS QUINTERO</t>
  </si>
  <si>
    <t xml:space="preserve">SI</t>
  </si>
  <si>
    <t xml:space="preserve">MED.Udea</t>
  </si>
  <si>
    <t xml:space="preserve">64,65,66,67,68,69</t>
  </si>
  <si>
    <t xml:space="preserve">BSC23MED/RNC02MGA</t>
  </si>
  <si>
    <t xml:space="preserve">268291/2011</t>
  </si>
  <si>
    <t xml:space="preserve">Medellin</t>
  </si>
  <si>
    <t xml:space="preserve">Nor Occidente</t>
  </si>
  <si>
    <t xml:space="preserve">10.248.193.250/10.248.194.2</t>
  </si>
  <si>
    <t xml:space="preserve">Elkin Lopez</t>
  </si>
  <si>
    <t xml:space="preserve">CRQ000001027573</t>
  </si>
  <si>
    <t xml:space="preserve">BLUE SKILL LTDA</t>
  </si>
  <si>
    <t xml:space="preserve">Oscar Garcia: Su amable colaboración con la verificación y concepto a la degradación reportada por el NOC FO en la cadena del correo para la BTS en asunto en la banda de 850/1900, ya que fue instalado de acuerdo a diseño y no presenta alarmas de HW. En caso de ser comportamiento esperado o si se procederá con ajustes físicos o lógicos, por favor justificar mediante correo o emitir aval de coordinador de RF para que el trabajo pueda pasar a producción con el performance actual.</t>
  </si>
  <si>
    <t xml:space="preserve">1503/10012</t>
  </si>
  <si>
    <t xml:space="preserve">38534,38535,38536,38537,38538,38539</t>
  </si>
  <si>
    <t xml:space="preserve">DL cumulative quality ratio in class 4 (dlq_2_4) Variacion = [8], TCH denied new call (blck_29) Variacion = [1], DL TBFs pr timeslot (tbf_38d) Variacion = [2.5], UL GPRS RLC throughput (trf_233c) Variacion = [2],</t>
  </si>
  <si>
    <t xml:space="preserve">RF-MOD-5530</t>
  </si>
  <si>
    <t xml:space="preserve">Reinicio RF Module</t>
  </si>
  <si>
    <t xml:space="preserve">DL cumulative quality ratio in class 4 (dlq_2_4)</t>
  </si>
  <si>
    <t xml:space="preserve">UL cumulative quality ratio in class 4 (ulq_2_4)</t>
  </si>
  <si>
    <t xml:space="preserve">Reinicio RF Module. Oscar Garcia</t>
  </si>
  <si>
    <t xml:space="preserve">Diana Alvarez</t>
  </si>
  <si>
    <t xml:space="preserve">Diego Arboleda</t>
  </si>
  <si>
    <t xml:space="preserve">Rx Diversity Sharing</t>
  </si>
  <si>
    <t xml:space="preserve">MED.IND Dropopular</t>
  </si>
  <si>
    <t xml:space="preserve">Sitio Nuevo LTE PE</t>
  </si>
  <si>
    <t xml:space="preserve">rc8</t>
  </si>
  <si>
    <t xml:space="preserve">CRQ000001027127</t>
  </si>
  <si>
    <t xml:space="preserve">L1,</t>
  </si>
  <si>
    <t xml:space="preserve">ASECONES</t>
  </si>
  <si>
    <t xml:space="preserve">Se notifica SEGUIMIENTO 12H NO EXITOSO de la actividad en cuestión por las siguientes razones: - Aún no existen intentos en el KPI Inter X2 based HO prep para el sector L1. Se requiere aval de RF para continuar seguimiento. Observaciones: - Existe alarma activa de INSECURE O&amp;M CONNECTION en el iOMS no atribuible a la actividad debido a que se encuentra activa también para otros eNB. - Sectores WO. Sin alarmas activas. Vista MM activada.</t>
  </si>
  <si>
    <t xml:space="preserve">Inter X2 based HO prep (LTE_5126a) Variacion = [0],</t>
  </si>
  <si>
    <t xml:space="preserve">RF-PE-20055</t>
  </si>
  <si>
    <t xml:space="preserve">Comportamiento esperado Handover</t>
  </si>
  <si>
    <t xml:space="preserve">Inter X2 based HO prep (LTE_5126a)</t>
  </si>
  <si>
    <t xml:space="preserve">Tener presente que los Nodos LTE crean las adyacencias de manera automática si en la zona indoor no hay cobertura de otra celda 4G el nodo no tendrá actividad HO. Oscar García</t>
  </si>
  <si>
    <t xml:space="preserve">Fabio Andres Pardo Guzman</t>
  </si>
  <si>
    <t xml:space="preserve">JAIME HERNAN GUTIERREZ RENDON</t>
  </si>
  <si>
    <t xml:space="preserve">BOG.Bodega Hayuelos:H2</t>
  </si>
  <si>
    <t xml:space="preserve">Channel Element + Upgrade Modulos RF</t>
  </si>
  <si>
    <t xml:space="preserve">RNC10TRI</t>
  </si>
  <si>
    <t xml:space="preserve">Ivan Barriga</t>
  </si>
  <si>
    <t xml:space="preserve">Para el sitio N_CE_+ _Upgrade_Modulos_ RF_BOG.Bodega Hayuelos:H2_850MHz_3G se reporta Precheck No Exitoso. 1. El CRQ000001029297 enviado corresponde a BOG.Bodegas Hayuelos:H2_850_Cambio de HW y solicitamos envio de un nuevo CRQ â€¢ Potencia acorde al Snap Pre â€¢ No se adiciona RF ni se modifican las alarmas externas.(No estan comisionadas : ni post ni pre actividad). No aplica evidencias â€¢ Sin alarmas activas â€¢ Politicas RU50 y VSWR ok â€¢ Previo a la actividad el Feature Rx Signal Level Failure se encontró inactivo. â€¢ Pendiente: Cierre de tareas y sitio limpio â€¢ Nota: Los sectores en el Performance Manager aparecen así: BOG.Bodegas Hayuelos:H2_ â€¢ KPIs sin afectacion de servicio</t>
  </si>
  <si>
    <t xml:space="preserve">14457,14458,14459,50257,50258,50259</t>
  </si>
  <si>
    <t xml:space="preserve">Gustavo Adolfo Torres</t>
  </si>
  <si>
    <t xml:space="preserve">GUIOVANNI CASTRO</t>
  </si>
  <si>
    <t xml:space="preserve">6971 6972 6973 6974 6975 6976</t>
  </si>
  <si>
    <t xml:space="preserve">BSC21VEN</t>
  </si>
  <si>
    <t xml:space="preserve">CRQ000001028468</t>
  </si>
  <si>
    <t xml:space="preserve">A, B, C, 2, 1, 3,</t>
  </si>
  <si>
    <t xml:space="preserve">Notifico seguimiento 24H no exitoso N_MMR_BOG.Bodega Hayuelos:H2_850MHz/1900MHz_2G, sitio presenta intermitencia de alarmas 7725 TRAFFIC CHANNEL ACTIVATION FAILURE BCF-0153 BTS-0153/ BTS-0155/ BTS-0156 de acuerdo a log enviado no previas a la actividad. Se presenta degradación de KPI UL GPRS RLC throughput (trf_233c) sector 1 toma valores de 10, performance previo 12. â€¢ Sectores operativos â€¢ Vista MM desactiva â€¢ Pendiente: Cierre de tareas y sitio limpio, adjunto evidencia.</t>
  </si>
  <si>
    <t xml:space="preserve">.</t>
  </si>
  <si>
    <t xml:space="preserve">RF-MOD 8551</t>
  </si>
  <si>
    <t xml:space="preserve">GUSTAVO ADOLFO TORRES</t>
  </si>
  <si>
    <t xml:space="preserve">GIOVANI CASTRO</t>
  </si>
  <si>
    <t xml:space="preserve">220,221,222,223,224,225,226</t>
  </si>
  <si>
    <t xml:space="preserve">BSC20VEN</t>
  </si>
  <si>
    <t xml:space="preserve">CRQ000001028344</t>
  </si>
  <si>
    <t xml:space="preserve">1, 2, 3, A, B, C, D,</t>
  </si>
  <si>
    <t xml:space="preserve">MER INFRAESTRUCTURA COLOMBIA LTDA</t>
  </si>
  <si>
    <t xml:space="preserve">Se Notifica PRECHECK NO EXITOSO la actividad MMR_BOG.Germania_850MHz/1900MHz_2G con las siguientes observaciones: â€¢ Se evidencia que la matriz de alarma para el Nodo de UMTS_850 no está acorde con el comisionamiento, se observa que en la matriz las alarmas Alta Temperatura en Cuarto de Equipos, Puerta Abierta, deben estar en uso en el comisionamiento y se encuentran Inactivas â€¢ Pendiente: Cierre de tareas y sitio limpio. â€¢ KPIS sin Afectación en GSM_850, UMTS_850_1900 â€¢ Nodo GSM_850 sin alarmas Activas â€¢ Nodo UMTS_850 Sin alarmas activas â€¢ Nodo UMTS_1900 Sin alarmas activas â€¢ Sectores Working â€¢ Vistas MM Inactiva â€¢ Parametrización OK. â€¢ LOG Prueba de alarmas OK Nota: ? Modernización Dedicada ? Sitio cuenta con 2 Power: ELTEK_850, ZTE_1900.</t>
  </si>
  <si>
    <t xml:space="preserve">2861,2862,2863,2864,2865,2866,2860</t>
  </si>
  <si>
    <t xml:space="preserve">RF-MOD 85397</t>
  </si>
  <si>
    <t xml:space="preserve">Helver Chaparro</t>
  </si>
  <si>
    <t xml:space="preserve">Jose Vargas</t>
  </si>
  <si>
    <t xml:space="preserve">MED.RB Salento</t>
  </si>
  <si>
    <t xml:space="preserve">48, 51</t>
  </si>
  <si>
    <t xml:space="preserve">BSC29MED</t>
  </si>
  <si>
    <t xml:space="preserve">Jaime Arias</t>
  </si>
  <si>
    <t xml:space="preserve">CRQ000001025794</t>
  </si>
  <si>
    <t xml:space="preserve">A, B, C, 1, 2, 3,</t>
  </si>
  <si>
    <t xml:space="preserve">Se confirma PRECHECK NO EXITOSO para el sitio S_DI_RB_MED.Salento_850_1900_2G. A continuacion se ponen en comentario las observaciones para este sitio: 1. Se evidencia alarma activa de 7607 TRX OPERATION DEGRADED RSSI detected Rx signal difference exceeding threshold en la BSF48 en el TRx4 por lo tanto las pruebas de RSSI no se encuentran con los niveles requeridos estos los supera a continuacion se dejna las evidencias por las cuales es devuelve el sitio. 2. Solicitamos de su amable colaboracion enviando evidencias de alarmas externas, matriz de alarmas y evidencias de Power ZTE. Observaciones: 1. Sectores operativos A-B-C-1-2-3. 2. Vistas sin MM. 3. El Nodo presenta alarma activa. 4. Se validan que los ETs 305 â€“ 325 no presenta alarmas activas. 5. Se valida sitio contra Datafill. 6. Se validan Potencias contra Darafill y se encuentran acorde. 7. Configuracion del MAPEO E1 se encuentra acorde a Datafill. 8. Se validan KPIs para validar que el sitio no tenga degradacion mayores. 9. Pendiente: cierre de tareas, y tesgestion.</t>
  </si>
  <si>
    <t xml:space="preserve">64715,64716,64717,64718,64719,64720</t>
  </si>
  <si>
    <t xml:space="preserve">SL_MED.Salento_2G_850MHz_1900MHz_Reubicacion_20170817080056.DOCX</t>
  </si>
  <si>
    <t xml:space="preserve">RF-PE-20638</t>
  </si>
  <si>
    <t xml:space="preserve">Elkin Arango</t>
  </si>
  <si>
    <t xml:space="preserve">Jose Daniel Cardona</t>
  </si>
  <si>
    <t xml:space="preserve">MED.IND NAF NAF</t>
  </si>
  <si>
    <t xml:space="preserve">RC08</t>
  </si>
  <si>
    <t xml:space="preserve">Juan Carlos Herrera</t>
  </si>
  <si>
    <t xml:space="preserve">CRQ000001030225</t>
  </si>
  <si>
    <t xml:space="preserve">MER</t>
  </si>
  <si>
    <t xml:space="preserve">Se notifica SEGUIMIENTO 12H N EXITOSO para la actividad N_SN_LTE_ MED.IND NAF NAF _LTE_2600 No se cuenta con Attemps para los KPIS INTER X2, su colaboración indicando si este es el comportamiento esperado y de ser así compartir el correspondiente Aval Observaciones: â€¢ Se realiza Bloqueo del sector â€¢ Nodo con alarma activa NE O&amp;M CONNECTION FAILURE, la cual se atribuye a la zona, se evalúan alarmas de varios sitios cercanos los cuales presentan la misma alarma desde la misma fecha 15-09-2017 â€¢ Vista MM activa â€¢ Sin pendientes</t>
  </si>
  <si>
    <t xml:space="preserve">SL_MED.IND NAF NAF _LTE_2600MHz_Sitio Nuevo LTE PE_20170823102759.doc</t>
  </si>
  <si>
    <t xml:space="preserve">Inter X2 based HO prep (LTE_5126a) Variacion = [0], Inter X2 based HO prep (LTE_5126a) Variacion = [0], Inter eNB E-UTRAN tot HO SR X2 (LTE_5058b) Variacion = [0], inter eNB E-UTRAN HO prepSR X2 (LTE_5049b) Variacion = [0],</t>
  </si>
  <si>
    <t xml:space="preserve">RF-PE-19209</t>
  </si>
  <si>
    <t xml:space="preserve">Correccion Logica Transporte</t>
  </si>
  <si>
    <t xml:space="preserve">Inter eNB E-UTRAN tot HO SR X2 (LTE_5058b)</t>
  </si>
  <si>
    <t xml:space="preserve">inter eNB E-UTRAN HO prepSR X2 (LTE_5049b)</t>
  </si>
  <si>
    <t xml:space="preserve">. IP RAN soluciona los problemas de TX. Oscar Garcia</t>
  </si>
  <si>
    <t xml:space="preserve">Fabian Builes</t>
  </si>
  <si>
    <t xml:space="preserve">Luis Hernandez</t>
  </si>
  <si>
    <t xml:space="preserve">Sin conexion remota</t>
  </si>
  <si>
    <t xml:space="preserve">BOG.Teusaquillo Parque P6</t>
  </si>
  <si>
    <t xml:space="preserve">255,256,257</t>
  </si>
  <si>
    <t xml:space="preserve">RC05</t>
  </si>
  <si>
    <t xml:space="preserve">RCO5</t>
  </si>
  <si>
    <t xml:space="preserve">Octavio Torrado</t>
  </si>
  <si>
    <t xml:space="preserve">CRQ000001029971</t>
  </si>
  <si>
    <t xml:space="preserve">1, 2, 3,</t>
  </si>
  <si>
    <t xml:space="preserve">IPMOVILES LTDA</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</si>
  <si>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Adjunto reporte radiante para su revisión. @NOC, favor documentar el sitio como escalado a RF</t>
  </si>
  <si>
    <t xml:space="preserve">64283,64285,64286</t>
  </si>
  <si>
    <t xml:space="preserve">UL cumulative quality ratio in class 4 (ulq_2_4) Variacion = [-3], TCH denied new call (blck_29) Variacion = [5], UL EGPRS RLC throughput (trf_234) Variacion = [-2], DL EGPRS RLC throughput (trf_236) Variacion = [-2], RAB SR Voice (RNC_231d) Variacion = [-2], Average RTWP (RNC_19a) Variacion = [-3], HSDPA Resource Accessibility for NRT Traffic (RNC_605b) Variacion = [-2], HSUPA res acc NRT traf (RNC_913b) Variacion = [-2],</t>
  </si>
  <si>
    <t xml:space="preserve">RF-MOD-5955</t>
  </si>
  <si>
    <t xml:space="preserve">UL EGPRS RLC throughput (trf_234)</t>
  </si>
  <si>
    <t xml:space="preserve">DL EGPRS RLC throughput (trf_236)</t>
  </si>
  <si>
    <t xml:space="preserve">Samuel silva</t>
  </si>
  <si>
    <t xml:space="preserve">BOG.Tierra Firme</t>
  </si>
  <si>
    <t xml:space="preserve">Sitio Nuevo 3G PE</t>
  </si>
  <si>
    <t xml:space="preserve">RNC01TOB</t>
  </si>
  <si>
    <t xml:space="preserve">10.43.29.250</t>
  </si>
  <si>
    <t xml:space="preserve">Andres Fabin Ortiz Vivero</t>
  </si>
  <si>
    <t xml:space="preserve">CRQ000001030435</t>
  </si>
  <si>
    <t xml:space="preserve">X, Y1,</t>
  </si>
  <si>
    <t xml:space="preserve">Se realiza seguimiento 12H no exitoso para la actividad sitio BOG.Tierra Firme SN 3G 850MHz. Observaciones: Se evidencia que continua la degradación por altos valores en RTWP en el sectores X, el cual no son acorde a el umbral. â€¢ Sectores quedan Bloqueados â€¢ Sin alarmas activas. â€¢ Se observa que los sectores X, Y1 presentan intermitencia en alarmas de Rx signal level monitoring, â€¢ Vistas activas. â€¢ Pendiente: Cierre de tareas y tesgestion.</t>
  </si>
  <si>
    <t xml:space="preserve">SL_BOG.Tierra Firme_3G_850MHz_Sitio Nuevo 3G PE_20170825185340.DOCX</t>
  </si>
  <si>
    <t xml:space="preserve">Average RTWP (RNC_19a) Variacion = [8],</t>
  </si>
  <si>
    <t xml:space="preserve">RF-PE-20595</t>
  </si>
  <si>
    <t xml:space="preserve">Se realizó cambio de 4 conectores y verificación de jumper. Lina Casallas</t>
  </si>
  <si>
    <t xml:space="preserve">Elver Armando Vega Calderon</t>
  </si>
  <si>
    <t xml:space="preserve">Luis Quintero</t>
  </si>
  <si>
    <t xml:space="preserve">BOG. IND Convenciones Cubo</t>
  </si>
  <si>
    <t xml:space="preserve">10.55.70.106</t>
  </si>
  <si>
    <t xml:space="preserve">CRQ000001017763</t>
  </si>
  <si>
    <t xml:space="preserve">I, O,</t>
  </si>
  <si>
    <t xml:space="preserve">Se realiza precheck no exitoso para el sitio BOG.IND Convenciones Cubo SN 3G 1900MHz. Sitio continua presentando alarmas de sincronismo y VSWR minor alarm. Se adjuntan evidencias. Observaciones: - Sectores se encontraron WO, actualmente sin alarmas activas. No se hace bloqueo. - Se observa intermitencia de alarmas de sincronismo: Synchronization lost, top master service 10.224.72.2 unusable, BTS reference clock missing y VSWR Minor alarm. - - Flexi lite N/A alarmas externas ni gestor power ZTE. - Pendiente: Cierre de tarea 63- sitio limpio.</t>
  </si>
  <si>
    <t xml:space="preserve">39124, 39125</t>
  </si>
  <si>
    <t xml:space="preserve">RF-PE-20185</t>
  </si>
  <si>
    <t xml:space="preserve">Synchronization lost</t>
  </si>
  <si>
    <t xml:space="preserve">BTS reference clock missing</t>
  </si>
  <si>
    <t xml:space="preserve">VSWR major alarm</t>
  </si>
  <si>
    <t xml:space="preserve">Se validan parámetros y configuración y se recomisiona el sitio. Lina Casallas</t>
  </si>
  <si>
    <t xml:space="preserve">Harold Nino</t>
  </si>
  <si>
    <t xml:space="preserve">BOG.Plaza Bolivar</t>
  </si>
  <si>
    <t xml:space="preserve">RNC12VEN</t>
  </si>
  <si>
    <t xml:space="preserve">10.55.87.42</t>
  </si>
  <si>
    <t xml:space="preserve">CRQ000001030812</t>
  </si>
  <si>
    <t xml:space="preserve">X, Y, Y1, Y2,</t>
  </si>
  <si>
    <t xml:space="preserve">Para la actividad N_CE_BOG.Plaza Bolivar_850MHz_3G se notifica PRECHECK NO EXITOSO debido a las siguientes razones: â€¢ Se observa adición de RF nuevo y actualización de RF con respecto a snapshot pre, cambio el cual no fue reportado. Se necesita confirmación de actividad ya que no se observan ventanas de mantenimiento asociadas a este cambio. â€¢ Se observa cambio de configuración en alarmas externas. No se cuenta con log de prueba de OVPâ€™s. Observaciones: â€¢ Sectores WO. â€¢ Sitio sin alarmas activas presentes. â€¢ Comportamiento de KPIâ€™s con normalidad con respecto a performance del sitio. â€¢ Feature Rx Signal activo después de la actividad. â€¢ Vista MM desactivada. â€¢ Pendiente: Cierre de tareas y sitio limpio.</t>
  </si>
  <si>
    <t xml:space="preserve">19544,19545,51868,51869</t>
  </si>
  <si>
    <t xml:space="preserve">Gustavo Torres</t>
  </si>
  <si>
    <t xml:space="preserve">10.55.87.50</t>
  </si>
  <si>
    <t xml:space="preserve">CRQ000001030822</t>
  </si>
  <si>
    <t xml:space="preserve">I, J, O, P,</t>
  </si>
  <si>
    <t xml:space="preserve">Se notifica PRECHECK NO EXITOSO para la actividad N_CE_BOG.Plaza Bolivar_1900MHz_3G. â€¢ Presenta alarma activa Failure in replaceable baseband unit NO PREVIA â€¢ Sectores operativos â€¢ Log de alarmas OVPs OK â€¢ Feature Rx Signal No venía previamente activo â€¢ Pendiente: Cierre de tareas y sitio limpio</t>
  </si>
  <si>
    <t xml:space="preserve">19654,19655,60820,60830</t>
  </si>
  <si>
    <t xml:space="preserve">Failure in replaceable baseband unit.</t>
  </si>
  <si>
    <t xml:space="preserve">BOG.Banderas-2</t>
  </si>
  <si>
    <t xml:space="preserve">62,63,64</t>
  </si>
  <si>
    <t xml:space="preserve">Sitio Nuevo 2G PE</t>
  </si>
  <si>
    <t xml:space="preserve">BSC09VEN</t>
  </si>
  <si>
    <t xml:space="preserve">CRQ000001023431</t>
  </si>
  <si>
    <t xml:space="preserve">A, B, C,</t>
  </si>
  <si>
    <t xml:space="preserve">Se notifica SEGUIMIENTO12H NO EXITOSO para la actividad S_DI_SN_2G_BOG.Banderas-2_1900Mhz Se continua presentando comportamiento atípico para el KPI TCH drop call (dropped conversation) (dcr_5) para el Sector B con valores de 7 no acorde a umbral &gt;3 Agradecemos su colaboración confirmando si este es el comportamiento esperado pro las acciones realizadas observaciones: â€¢ Sectores bloqueados â€¢ Nodo sin alarmas activas â€¢ Vista MM activa â€¢ Pendiente cierre de tareas, Tesgestion y sitio limpio</t>
  </si>
  <si>
    <t xml:space="preserve">21064,21065,21066</t>
  </si>
  <si>
    <t xml:space="preserve">TCH drop call (dropped conversation) (dcr_5) Variacion = [4],</t>
  </si>
  <si>
    <t xml:space="preserve">RF-PE-406</t>
  </si>
  <si>
    <t xml:space="preserve">Edgar Gonzalez</t>
  </si>
  <si>
    <t xml:space="preserve">Marcela Herrera</t>
  </si>
  <si>
    <t xml:space="preserve">BOG.Teusaquillo-2</t>
  </si>
  <si>
    <t xml:space="preserve">10.45.221.114</t>
  </si>
  <si>
    <t xml:space="preserve">CRQ000001030949</t>
  </si>
  <si>
    <t xml:space="preserve">X, Y, Z, U, Y1, Y2, Y3, Y4,</t>
  </si>
  <si>
    <t xml:space="preserve">Finaliza Seguimiento 12H de manera NO Exitoso para el sitio en asunto. Se tienen las siguientes observaciones Se observa degradación de KPI RAB SR Voice para Sectores X/Y(97%,96%), no acorde a performance histórico (99%,98%) Se observa degradación de KPI HSXPA SR user para Sectores X/Y(97%,96%), no acorde a performance histórico (99%,99%) Se observa alarma de BFD Link Failure se presenta de forma intermitente desde la actividad Sectores operativos Se observan Tickets aperturado por Fuera de Servicio en otras tecnologías Nota: Se observa cambio de comportamiento en el Trafico después de actividad de Sector Expansión Pendiente Sitio Limpio Se anexan evidencias.</t>
  </si>
  <si>
    <t xml:space="preserve">15807,15808,15809,52437,52438,52439</t>
  </si>
  <si>
    <t xml:space="preserve">RAB SR Voice (RNC_231d) Variacion = [-2], HSDPA SR Usr (RNC_920b) Variacion = [-3], HSUPA SR Usr (RNC_921c) Variacion = [-3],</t>
  </si>
  <si>
    <t xml:space="preserve">WCDMA BASE STATION OUT OF USE</t>
  </si>
  <si>
    <t xml:space="preserve">william Cuervo</t>
  </si>
  <si>
    <t xml:space="preserve">Andres Morales</t>
  </si>
  <si>
    <t xml:space="preserve">BOG.Tequendama</t>
  </si>
  <si>
    <t xml:space="preserve">13750,23750,972171</t>
  </si>
  <si>
    <t xml:space="preserve">10.45.216.218, 10.45.216.210</t>
  </si>
  <si>
    <t xml:space="preserve">CRQ000001031112</t>
  </si>
  <si>
    <t xml:space="preserve">A, B, C, X, Y, Z, Y1, Y2, Y3,</t>
  </si>
  <si>
    <t xml:space="preserve">Se confirma FIN SEGUIMIENTO 12H NO EXITOSO para el sitio N_Adecuaciones_OV_BOG.Tequendama_850MHz/1900MHz_2G/3G. A continuación, se dejan las siguientes observaciones: â€¢ Se evidencia cambio de comportamiento tanto en 2G como en 3G en los siguientes KPIs: ? TCH drop call en sector C ? UL cumulative quality ratio in class 4 en sector C ? UL BER ratio sectore A y C de 1% a 9% ? DL BER sectores A y C de 1% a 12% ? %Denied A y C de 2% a 10% ? SDCCH transactions ended, fail Abis interface de 9% a 30% ? DL GPRS RLC throughput de 12kbps a 10kbps ? DL EGPRS RLC throughput de 25kbps a 15kbps ? RAB SR Voice en sectores Y3, Q, K de 100% a 93% ? Average RTWP en sectores Y1, Y3, Z, Q ? Cambio de comportamiento en las muestras PRach clases del 2 al 6 â€¢ Tiene ticket INC000010548360 por degradación de servicio â€¢ Sectores operativos 2G. â€¢ Sectores operativos 3G. â€¢ Vistas sin MM para 2G-3G. â€¢ Los Nodo no presentan alarmas activas. â€¢ Feature de RX SIGNAL LEVEL activos previos. â€¢ Pendiente: Cierre de tareas y sitio limpio.</t>
  </si>
  <si>
    <t xml:space="preserve">20771,20772,20773, 37502,37503,37504,33273,33274,33275, 37505,37506,37507,37508,37509,37510</t>
  </si>
  <si>
    <t xml:space="preserve">DL BER (dlq_1a) Variacion = [11], UL BER ratio (ulq_1a) Variacion = [9], DL cumulative quality ratio in class 4 (dlq_2_4) Variacion = [-3], SDCCH transactions ended, fail Abis interface (trf_377) Variacion = [20], DL GPRS RLC throughput (trf_235b) Variacion = [-2], DL EGPRS RLC throughput (trf_236) Variacion = [-10], TCH denied new call (blck_29) Variacion = [8], RAB SR Voice (RNC_231d) Variacion = [-7], Average RTWP (RNC_19a) Variacion = [9],</t>
  </si>
  <si>
    <t xml:space="preserve">UL BER ratio (ulq_1a)</t>
  </si>
  <si>
    <t xml:space="preserve">WILLIAM CUERVO</t>
  </si>
  <si>
    <t xml:space="preserve">Aleycer Rueda</t>
  </si>
  <si>
    <t xml:space="preserve">MED.IND Metroalarmas</t>
  </si>
  <si>
    <t xml:space="preserve">RC8</t>
  </si>
  <si>
    <t xml:space="preserve">Rafael Salazar</t>
  </si>
  <si>
    <t xml:space="preserve">CRQ000001030807</t>
  </si>
  <si>
    <t xml:space="preserve">Se notifica para la actividad RE: N_SN_LTE_ MED.IND Metroalarmas_LTE_2600 SEGUIMIENTO 12H NO EXITOSO, â€¢ Se presenta comportamiento atípico durante 3 horas continuas en el kpi de inter eNB E-UTRAN HO prepSR X2 sobre sector(es) L1 con valor promedio de 93 respectivamente estando por fuera del umbral establecido, si este comportamiento es el esperado se requiere el respectivo aval. â€¢ Sectores operativos. â€¢ Nodo sin alarmas activas. â€¢ MM activado. â€¢ Sin pendientes.</t>
  </si>
  <si>
    <t xml:space="preserve">SL_MED.IND Metroalarmas_LTE_2600MHz_Sitio Nuevo LTE PE_20170829090801.pdf</t>
  </si>
  <si>
    <t xml:space="preserve">Inter eNB E-UTRAN tot HO SR X2 (LTE_5058b) Variacion = [-5],</t>
  </si>
  <si>
    <t xml:space="preserve">RF-PE-20361</t>
  </si>
  <si>
    <t xml:space="preserve">Se corrige direcciones de sincronismo en IP RAN. Oscar Garcia</t>
  </si>
  <si>
    <t xml:space="preserve">Isidro Vargas</t>
  </si>
  <si>
    <t xml:space="preserve">1810 1820 1840 1860</t>
  </si>
  <si>
    <t xml:space="preserve">Pendiente Pruebas Alarmas</t>
  </si>
  <si>
    <t xml:space="preserve">BSC03VEN</t>
  </si>
  <si>
    <t xml:space="preserve">CRQ000001030649</t>
  </si>
  <si>
    <t xml:space="preserve">A, B, 1, 2,</t>
  </si>
  <si>
    <t xml:space="preserve">se confirma PRECHECK NO EXITOSO dado a los siguientes factores: â€¢ Se requiere la prueba de alarmas OVP y estas alarmas relaciones en la matriz. Observaciones: 1. Sectores operativos, sin alarmas activas y/o intermitentes. 2. Vistas MM desactivadas. 3. Demás parametrización acorde a DF, Feature de RX signal activo (Sharing 3G- 850, 2G previo a la actividad sin alarmas externas configuradas. 4. Pendiente: Cierre de Tareas y sitio limpio. NOTA: Se adjuntas kpis en otro correo por tamaño del archivo; Revisión de Kpis sin afectación de servicio.</t>
  </si>
  <si>
    <t xml:space="preserve">RF-MOD-9196</t>
  </si>
  <si>
    <t xml:space="preserve">Guiovani Castro</t>
  </si>
  <si>
    <t xml:space="preserve">RF Sharing a Dedicado</t>
  </si>
  <si>
    <t xml:space="preserve">MED.IND Union Electrica</t>
  </si>
  <si>
    <t xml:space="preserve">10.225.181.41</t>
  </si>
  <si>
    <t xml:space="preserve">CRQ000001030368</t>
  </si>
  <si>
    <t xml:space="preserve">Se notifica para la actividad RE: N_SN_LTE_ MED.IND Union Electrica_LTE_2600 SEGUIMIENTO 12H NO EXITOSO, con las siguientes observaciones, â€¢ Sitio no tiene muestras KPIS INTER X2, se solicita su validación si este es un comportamiento normal a la zona y su respectivo AVAL. â€¢ Se bloquea sector L1 â€¢ Sitio sin alarmas activas ni recurrentes, â€¢ Sin pendientes.</t>
  </si>
  <si>
    <t xml:space="preserve">SL_MED.IND Union Electrica_LTE_2600MHz_Sitio Nuevo LTE PE_20170830141840.doc</t>
  </si>
  <si>
    <t xml:space="preserve">inter eNB E-UTRAN HO prepSR X2 (LTE_5049b) Variacion = [0], Inter eNB E-UTRAN tot HO SR X2 (LTE_5058b) Variacion = [0], Inter X2 based HO prep (LTE_5126a) Variacion = [0],</t>
  </si>
  <si>
    <t xml:space="preserve">RF-PE-19368</t>
  </si>
  <si>
    <t xml:space="preserve">BOG.Senado</t>
  </si>
  <si>
    <t xml:space="preserve">VERDADERO</t>
  </si>
  <si>
    <t xml:space="preserve">RC5</t>
  </si>
  <si>
    <t xml:space="preserve">10.225.48.57</t>
  </si>
  <si>
    <t xml:space="preserve">CRQ000001030854</t>
  </si>
  <si>
    <t xml:space="preserve">L3,</t>
  </si>
  <si>
    <t xml:space="preserve">Se notifica SEGUIMIENTO 24H NO EXITOSO para el sitio en mención, debido a las siguientes razones: â€¢ Degradación por fuera de los umbrales para el KPI Comp Cont Based RACH stp SR (5670a) para el sector L3. Observaciones: â€¢ Sectores WO sin alarmas activas. â€¢ No se bloquean los sectores Sitio Plan Visita PAPA. â€¢ Demás KPIs dentro de umbrales para sitio nuevo LTE. â€¢ Vistas en MM. â€¢ Pendiente: Cierre de tareas y tesgestion.</t>
  </si>
  <si>
    <t xml:space="preserve">SL_BOG.Senado_LTE_2600MHz_Sitio Nuevo LTE PE_20170830155528.PDF</t>
  </si>
  <si>
    <t xml:space="preserve">Comp Cont based RACH stp SR (LTE_5670a) Variacion = [-10],</t>
  </si>
  <si>
    <t xml:space="preserve">RF-OVR-08962</t>
  </si>
  <si>
    <t xml:space="preserve">Comp Cont based RACH stp SR (LTE_5670a)</t>
  </si>
  <si>
    <t xml:space="preserve">De acuerdo a la justificación enviada por GDRT, avanzar con proceso On Air. Alfonso Salcedo</t>
  </si>
  <si>
    <t xml:space="preserve">Edwin Alba</t>
  </si>
  <si>
    <t xml:space="preserve">Error configuracion Acceso</t>
  </si>
  <si>
    <t xml:space="preserve">BOG.Profamilia</t>
  </si>
  <si>
    <t xml:space="preserve">10.45.223.82</t>
  </si>
  <si>
    <t xml:space="preserve">CRQ000001031307</t>
  </si>
  <si>
    <t xml:space="preserve">I, J, K, O, P, Q,</t>
  </si>
  <si>
    <t xml:space="preserve">Se notifica SEGUIMIENTO 36H NO EXITOSO para la actividad N_CE_+ _Upgrade_Modulos_ RF_BOG.Profamilia_1900MHz_3G ID RF fue enviado para el sitio BOG.Profamilia 3G 850MHz Channel Element + Upgrade Modulos RF. Solicitamos el envío de un nuevo ID RF., este es el único pendiente para el paso a PRODUCCIÓN Observaciones: â€¢ Sectores operativos â€¢ Nodo sin alarmas activas â€¢ Revisión de KPIS acorde a performance previo â€¢ Vista MM desactivada â€¢ Pendiente cierre de tareas y sitio limpio , ID RF no corresponde agradecemos el envió del nuevo ID</t>
  </si>
  <si>
    <t xml:space="preserve">6591,6592,6593,56279,56286,56289</t>
  </si>
  <si>
    <t xml:space="preserve">RF-Tool-16580</t>
  </si>
  <si>
    <t xml:space="preserve">EDWIN ALBA</t>
  </si>
  <si>
    <t xml:space="preserve">227,228,229,227,228,229</t>
  </si>
  <si>
    <t xml:space="preserve">BSC28VEN</t>
  </si>
  <si>
    <t xml:space="preserve">Para la actividad N_Adecuaciones_OV_BOG.Profamilia_850MHz/1900MHz_2G se reporta PRECHECK NO EXITOSO se tiene la siguiente observación Se requiere envió de CRQ, (CRQ000001031307 enviado corresponde a Orden_BOG.Profamilia_1900_Cambio de HW) â€¢ Sectores WO â€¢ Sin alarmas activas â€¢ Vistas MM desactivada â€¢ Se observan alarma actividad de RSSI detected Rx signal difference exceeding threshold no atribuible a la actividad, se observa luego de la actividad de MMR.</t>
  </si>
  <si>
    <t xml:space="preserve">1330,1340,1350,1370,1380,1390</t>
  </si>
  <si>
    <t xml:space="preserve">10.232.198.57</t>
  </si>
  <si>
    <t xml:space="preserve">Felix Hernandez</t>
  </si>
  <si>
    <t xml:space="preserve">Alejandro Ortega</t>
  </si>
  <si>
    <t xml:space="preserve">CRQ000001031091</t>
  </si>
  <si>
    <t xml:space="preserve">Para la actividad N_SN_LTE_ BOG.Tequendama_2600MHz se notifica SEGUIMIENTO 12H NO EXITOSO. Observaciones: â€¢ Sectores WO. â€¢ Sitio sin alarmas activas â€¢ Vista MM desactivada.</t>
  </si>
  <si>
    <t xml:space="preserve">Cell Avail excl BLU (LTE_5239a) Variacion = [-5],</t>
  </si>
  <si>
    <t xml:space="preserve">RF-OVR-30677</t>
  </si>
  <si>
    <t xml:space="preserve">Cell Avail excl BLU (LTE_5239a)</t>
  </si>
  <si>
    <t xml:space="preserve">De acuerdo al análisis y aval de RF, dar continuidad al proceso On Air, siempre y cuando no exista algún pendiente, no conformidad o condición diferentes a los autorizados en el presente correo. Carlos Rojas</t>
  </si>
  <si>
    <t xml:space="preserve">FLO.Ciudadela-2</t>
  </si>
  <si>
    <t xml:space="preserve">RNC16TRI</t>
  </si>
  <si>
    <t xml:space="preserve">Florencia</t>
  </si>
  <si>
    <t xml:space="preserve">10.160.102.66</t>
  </si>
  <si>
    <t xml:space="preserve">CRQ000001027635</t>
  </si>
  <si>
    <t xml:space="preserve">Para la actividad S_DI_SN_3G_FLO.Ciudadela-2_850:2 se notifica PRECHECK EXITOSO. Sitio inicia SEGUIMIENTO 12H. Observaciones: â€¢ Se procede a bloqueo de sectores. â€¢ Sitio Se encuentra con alarmas activas de CELL OPERATION DEGRADED â€“ Rx signal level failure en los Sectores X â€“Y1 â€¢ Parametros OK NOTA: **Se requiere validar la información de la Evidencia de ZTE Power debido a que no corresponde la MAC CSU y la IP IP SIM con la mostrada en el aplicación, se solicita el envío de la evidencia nuevamente.</t>
  </si>
  <si>
    <t xml:space="preserve">39928,39160,39161,39929,33821,33822</t>
  </si>
  <si>
    <t xml:space="preserve">SL_FLO.Ciudadela-2_3G_850MHz_Sitio Nuevo 3G PE_20170901160018.docx</t>
  </si>
  <si>
    <t xml:space="preserve">RF-PE-18934</t>
  </si>
  <si>
    <t xml:space="preserve">CELL OPERATION DEGRADED</t>
  </si>
  <si>
    <t xml:space="preserve">Se detalla a continuación lo realizado por el Contratista en sitio. â€¢ Revisión de Jumpers â€¢ Limpieza de Jumpers â€¢ Conexión de Jumpers usando nuevamente el Torquimetro Victor Ayala</t>
  </si>
  <si>
    <t xml:space="preserve">Humberto Torres Acosta</t>
  </si>
  <si>
    <t xml:space="preserve">Rafael Caro</t>
  </si>
  <si>
    <t xml:space="preserve">VCO.Catama-3</t>
  </si>
  <si>
    <t xml:space="preserve">Sector Expansion</t>
  </si>
  <si>
    <t xml:space="preserve">RNC12TRI</t>
  </si>
  <si>
    <t xml:space="preserve">Villavicencio</t>
  </si>
  <si>
    <t xml:space="preserve">10.249.129.34</t>
  </si>
  <si>
    <t xml:space="preserve">Andres Carvajal</t>
  </si>
  <si>
    <t xml:space="preserve">Ivan Ochoa</t>
  </si>
  <si>
    <t xml:space="preserve">CRQ000001029520</t>
  </si>
  <si>
    <t xml:space="preserve">Z, Y3,</t>
  </si>
  <si>
    <t xml:space="preserve">Ingetel</t>
  </si>
  <si>
    <t xml:space="preserve">Realizada la verificación de S_DI_SE_VCO.Catama-3_850MHz_3G se confirma SEGUIMIENTO 12H NO EXITOSO dado a los siguientes factores: â€¢ Se evidencia un cambio de comportamiento en los sectores existentes Y Y2 en los kpis Total CS traffic â€“ Erl con valor promedio 1 (PER 2.5), PRACH PROPAGATION DELAY CLASS 2 con valor promedio 437 (PER 3000) , Usuarios_DCH_DL_CE con valor promedio 5 (PER 10), Usuarios_dch_ul_ce con valor promedio 5 (PER 10), Average number of simultaneous HSxPA users, se espera conocer si es el comportamiento esperado. Observaciones: 1. Sectores WO y sin alarmas activas, se evidencian alarmas intermitentes de WCDMA BASE STATION OUT OF USE , FAILURE IN WCDMA WBTS O&amp;M CONNECTION, WCDMA BTS DEDICATED MEASUREMENT FAILURE producto de la ventana de mantenimiento abierta el día de hoy. 2. Vistas MM activadas para sectores nuevos. 3. Comportamiento de los demás kpi´s acorde a performance histórico. 4. Pendiente: Cierre de Tareas y sitio limpio.</t>
  </si>
  <si>
    <t xml:space="preserve">34325, 34326</t>
  </si>
  <si>
    <t xml:space="preserve">Total CS traffic - Erl (RNC_280c) Variacion = [-2.5], PRACH PROPAGATION DELAY CLASS Variacion = [-2500],</t>
  </si>
  <si>
    <t xml:space="preserve">RF-MOD-33402</t>
  </si>
  <si>
    <t xml:space="preserve">RAFAEL RODRIGUEZ</t>
  </si>
  <si>
    <t xml:space="preserve">BOG.Temp Cirque</t>
  </si>
  <si>
    <t xml:space="preserve">Sitio Nuevo 3G/LTE Temporal</t>
  </si>
  <si>
    <t xml:space="preserve">RC09</t>
  </si>
  <si>
    <t xml:space="preserve">CRQ000001031560</t>
  </si>
  <si>
    <t xml:space="preserve">L1, L2,</t>
  </si>
  <si>
    <t xml:space="preserve">Para la actividad S_DI_SN_4G_BOG.Temp Cirque_2600_Sitio VIP No Bloquea se reporta PRECHECK NO EXITOSO se tiene las siguientes observaciones; - Se observa los siguientes parámetros no acorde a los definidos, se requiere de su confirmación; - Se requiere confirmas si el sitio no lleva RET. Max number act DRB Maximum number of active UEs Maximum number of RRC connections ACK/NACK offset PUCCH bandwidth for CQI â€¢ Sectores WO â€¢ Sin alarmas activas â€¢ Vistas MM desactivada Pendiente: Cierre de tareas y sitio limpio</t>
  </si>
  <si>
    <t xml:space="preserve">RF-PE-20953</t>
  </si>
  <si>
    <t xml:space="preserve">Se verifica y corrige la creación del sitio. Lina Casallas</t>
  </si>
  <si>
    <t xml:space="preserve">MET.Apiay-3</t>
  </si>
  <si>
    <t xml:space="preserve">Lorena Diaz</t>
  </si>
  <si>
    <t xml:space="preserve">Se notifica SEGUIMIENTO 12H NO EXITOSO de la actividad en cuestión por la siguiente razón: - El CRQ000001031502 enviado corresponde a MET.Apiay-1-LTE y solicitamos envío de un nuevo CRQ Observaciones: â€¢ Sectores operativos â€¢ Alarma activa Antena Line Device Failure no es motivo de devolución. â€¢ Vista en MM â€¢ Comportamiento de KPIâ€™s con normalidad con respecto a performance del sitio Nuevo â€¢ NO bloquear â€¢ Pendiente CRQ, tesgestion y sitio limpio</t>
  </si>
  <si>
    <t xml:space="preserve">Antenna Line Device failure</t>
  </si>
  <si>
    <t xml:space="preserve">BOG.Don Bosco P1</t>
  </si>
  <si>
    <t xml:space="preserve">10.224.35.89</t>
  </si>
  <si>
    <t xml:space="preserve">CRQ000001031561</t>
  </si>
  <si>
    <t xml:space="preserve">L2, L3,</t>
  </si>
  <si>
    <t xml:space="preserve">Lina Casallas: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@Ingenieros NOC, favor documentar el sitio como escalado a RF.</t>
  </si>
  <si>
    <t xml:space="preserve">Inter eNB E-UTRAN tot HO SR X2 (LTE_5058b) Variacion = [-1],</t>
  </si>
  <si>
    <t xml:space="preserve">RF-OVR-32211</t>
  </si>
  <si>
    <t xml:space="preserve">VCO.Catama-3_2do Nodo</t>
  </si>
  <si>
    <t xml:space="preserve">CRQ000001030639</t>
  </si>
  <si>
    <t xml:space="preserve">U, V, Y4, Y5,</t>
  </si>
  <si>
    <t xml:space="preserve">INTELCOM</t>
  </si>
  <si>
    <t xml:space="preserve">Se notifica SEGUIMIENTO 36H NO EXITOSO para el sitio en mención, debido a las siguientes razones: â€¢ Continua la intermitencias de alarmas de sincronismo de las cuales la alarma Difference between BTS master clock and reference frequency se presentó el día de hoy por tiempo de una hora. SE verifica las primeras bandas de 850 y 1900 y no se evidencia dicha intermitencia. Observaciones: â€¢ Sectores WO sin alarmas activas. â€¢ KPIs dentro de umbrales para sitio nuevo LTE. â€¢ No se bloquea sitio PAPAL. â€¢ Vistas sin MM. â€¢ Pendiente: Cierre de tareas, tesgestion y sitio limpio.</t>
  </si>
  <si>
    <t xml:space="preserve">34329,34330,34331,34332</t>
  </si>
  <si>
    <t xml:space="preserve">RF-OVR-33402</t>
  </si>
  <si>
    <t xml:space="preserve">Difference between BTS master clock and reference frequency</t>
  </si>
  <si>
    <t xml:space="preserve">Contratista realiza verificación de conexiones y parámetros. Se recomisiona el sitio y se normalizan alarmas. Tipificacion: Recomisionamiento y ajustes en sistema radiante Lina Casallas</t>
  </si>
  <si>
    <t xml:space="preserve">Nestor Alexander Rodriguez</t>
  </si>
  <si>
    <t xml:space="preserve">CRQ000001031474</t>
  </si>
  <si>
    <t xml:space="preserve">Lina Casallas: Buen día, Ingenieros Grupo RF, agradezco su concepto respecto al trabajo teniendo en cuenta que el comportamiento de KPIs no es satisfactorio. En caso de ser comportamiento esperado o si se procederá con Initial Tuning, por favor justificar mediante correo de gerente de RF para que el trabajo pueda pasar a producción. @Ingenieros NOC, favor documentar el sitio como escalado a RF</t>
  </si>
  <si>
    <t xml:space="preserve">Intra eNB HO SR total (LTE_5043a) Variacion = [-3], Inter eNB E-UTRAN tot HO SR X2 (LTE_5058b) Variacion = [-2],</t>
  </si>
  <si>
    <t xml:space="preserve">RF-OVR-30468</t>
  </si>
  <si>
    <t xml:space="preserve">Intra eNB HO SR total (LTE_5043a)</t>
  </si>
  <si>
    <t xml:space="preserve">BOG.Armenia-2</t>
  </si>
  <si>
    <t xml:space="preserve">10.45.221.82</t>
  </si>
  <si>
    <t xml:space="preserve">CRQ000001031594</t>
  </si>
  <si>
    <t xml:space="preserve">Para la actividad N_CE_BOG.Armenia-2_850MHz_3G se notifica SEGUIMIENTO 24H NO EXITOSO debido a las siguientes razones: â€¢ Se tiene alarmas activas LOF on unit 1, interface 1, Synchronization lost y BTS reference clock missing, las cuales no son previas a la actividad y se vienen presentando de manera intermitente desde el día 04-09-2017, día, en el cual, no se presenta Ventana de Matenimiento. Por lo tanto son atribuibles a la actividad. Observaciones: â€¢ Sectores WO. â€¢ Sitio presenta también alarma FALLA DE RECTIFICADOR la cual no es atribuible a la actividad. â€¢ Comportamiento de KPIâ€™s con normalidad con respecto a performance del sitio. â€¢ Vista MM desactivada. â€¢ Pendiente: cierre de tareas y sitio limpio.</t>
  </si>
  <si>
    <t xml:space="preserve">59357,59358,59359,50146,50147,50148</t>
  </si>
  <si>
    <t xml:space="preserve">LOF on unit interface</t>
  </si>
  <si>
    <t xml:space="preserve">HERBONSON MEJIA</t>
  </si>
  <si>
    <t xml:space="preserve">10.249.129.42</t>
  </si>
  <si>
    <t xml:space="preserve">CRQ000001031904</t>
  </si>
  <si>
    <t xml:space="preserve">IMTELCOM</t>
  </si>
  <si>
    <t xml:space="preserve">Para la actividad N_CE_+ _Upgrade_Modulos_ RF_VCO.Catama-3_1900MHz_3G, confirmo SEGUIMIENTO 12H NO EXITOSO, Sitio presenta las siguientes observaciones: -Cambio de comportamiento en RAB SR Voice sobre sectores I-O llegando a valores de 94% (Performance histórico 98%) -Cambio de comportamiento en Total CS traffic â€“ Erl sobre sectores I-J-O-P llegando a valores de 1,78 (Performance histórico 6) -Cambio de comportamiento en muestras PRACH PROPAGATION DELAY CLASS 0 -Cambio de comportamiento en Usuarios_DCH_DL_CE sobre sectores I-O / J-P llegando a valores de 4,81 / 3,12 (Performance histórico 19,23 / 13,02 ) respectivamente. -Cambio de comportamiento en Usuarios_DCH_UL_CE sobre sectores I-O / J-P llegando a valores de 2,96 (Performance histórico 22,73 / 16,99 ) respectivamente. -Cambio de comportamiento en Max simult HSDPA users sobre sectores I-O / J-P llegando a valores de 7 (Performance histórico 29 / 23) respectivamente. -Cambio de comportamiento Average number of simultaneous HSDPA user sectores I-O / J-P llegando a valores de 2,58 (Performance histórico 13,03 / 8,24) respectivamente. -Cambio de comportamiento Max simult HSUPA user sectores I-O / J-P llegando a valores de 11 (Performance histórico 34 / 24) respectivamente. -Cambio de comportamiento en HSxPA SR Usr sectores I-O / J-P llegando a valores de 96% (Performance histórico 98%) respectivamente. Confirmo sectores desbloqueados y vista MM desactivada. Pendiente: cierre de tareas y sitio limpio.</t>
  </si>
  <si>
    <t xml:space="preserve">4297, 4298, 40873, 40874</t>
  </si>
  <si>
    <t xml:space="preserve">RAB SR Voice (RNC_231d) Variacion = [-4], Total CS traffic - Erl (RNC_280c) Variacion = [-4], usuarios_dch_dl_ce (usuarios_dch_dl_ce) Variacion = [-11], Usuarios_dch_ul_ce (usuarios_dch_ul_ce) Variacion = [-19],</t>
  </si>
  <si>
    <t xml:space="preserve">RF-AMP 18893</t>
  </si>
  <si>
    <t xml:space="preserve">Envio de Evidencias</t>
  </si>
  <si>
    <t xml:space="preserve">Usuarios_dch_ul_ce (usuarios_dch_ul_ce)</t>
  </si>
  <si>
    <t xml:space="preserve">Favor reanudar precheck se realiza envío de CRQ correspondiente CRQ000001031904</t>
  </si>
  <si>
    <t xml:space="preserve">Christian Motta</t>
  </si>
  <si>
    <t xml:space="preserve">CRQ000001029521</t>
  </si>
  <si>
    <t xml:space="preserve">K, Q,</t>
  </si>
  <si>
    <t xml:space="preserve">Se notifica SEGUIMIENTO 12H NO EXITOSO para la actividad S_DI_SE_VCO.Catama-3_1900MHz_3G, bajo las siguientes observaciones: Se presenta cambio de comportamiento sobre los siguientes KPIs: â€¢ RAB SR Voice (RNC_231d) en sector I pasando de un prom. de 99% a valores hasta del 90% â€¢ Total CS traffic - Erl (RNC_280c) en sectores I,J,O,P pasando de un histórico prom. de 5 erl a un valor prom. actual de 1.5 a 2 erl â€¢ Usuarios_DCH_DL_CE (usuarios_dch_dl_ce), Usuarios_dch_ul_ce (usuarios_dch_ul_ce) en sectores I,J,O,P pasando de un histórico prom. de 15 usr a un valor prom. de 5 usr â€¢ Max simult HSDPA users (RNC_1686a) y Max simult HSUPA users (RNC_1687a) en sectores I,J,O,P pasando de un histórico prom. de 25 usr a un valor prom. de 7 usr â€¢ HSDPA SR Usr (RNC_920b) y HSUPA SR Usr (RNC_921c) en sectores I,J,O,P pasando de un prom de 99% a valores hasta del 96% â€¢ HSDPA Resource Accessibility for NRT Traffic (RNC_605b) en sectores I,O pasando de un prom de 99% a 97% â€¢ Sectores operativos; No se realiza bloqueo de sectores K,Q por instrucción debido a Visita Papal â€¢ Los sectores K,Q presentan comportamiento de KPIs de acuerdo a umbrales para sitio nuevo, a excepción de los KPIs HSUPA SR Usr (RNC_921c) HSDPA SR Usr (RNC_920b) para los cuales aplica exclusión por bajo trafico. â€¢ Vistas MM activas para sectores K,Q â€¢ Pendiente: Cierre de tareas y sitio limpio.</t>
  </si>
  <si>
    <t xml:space="preserve">34327, 34328</t>
  </si>
  <si>
    <t xml:space="preserve">Average CS traffic per BTS (trf_1d) Variacion = [-9], HSDPA SR Usr (RNC_920b) Variacion = [-3], HSDPA Resource Accessibility for NRT Traffic (RNC_605b) Variacion = [-2],</t>
  </si>
  <si>
    <t xml:space="preserve">HSDPA Resource Accessibility for NRT Traffic (RNC_605b)</t>
  </si>
  <si>
    <t xml:space="preserve">CRQ000001030641</t>
  </si>
  <si>
    <t xml:space="preserve">L, M, N, R, S, T,</t>
  </si>
  <si>
    <t xml:space="preserve">Para la actividad S_DI_SN_3G_VCO.Catama-3_2do Nodo_1900_Prioridad Visita Papal_, confirmo SEGUIMIENTO 12H NO EXITOSO. Sitio presenta las siguientes observaciones â€¢Presenta Intermitencia de alarmas de FAILURE IN WCDMA WBTS O&amp;M CONNECTION - WCDMA BASE STATION OUT OF USE - WCDMA BTS DEDICATED MEASUREMENT FAILURE - WCDMA CELL OUT OF USE - NBAP link failure. â€¢Presenta degradación en HSxPA SR Usr por más de 3H continuas sobre sector L llegando a valores de 89% no acorde a umbral (&lt;96%). Confirmo sectores desbloqueados y vista MM desactivada. Pendiente: Cierre de tareas, tesgestion y sitio limpio</t>
  </si>
  <si>
    <t xml:space="preserve">34333, 34334, 34335, 34336, 34337, 34338</t>
  </si>
  <si>
    <t xml:space="preserve">RF-OVE-33403</t>
  </si>
  <si>
    <t xml:space="preserve">FAILURE IN WCDMA WBTS O&amp;M CONNECTION</t>
  </si>
  <si>
    <t xml:space="preserve">CELL FAULTY</t>
  </si>
  <si>
    <t xml:space="preserve">10.232.198.17</t>
  </si>
  <si>
    <t xml:space="preserve">L1, L3,</t>
  </si>
  <si>
    <t xml:space="preserve">Lina Casallas: Buenos días, Ingenieros por favor su concepto frente a este comportamiento con el objetivo de finalizar el proceso on air Se notifica SEGUIMIENTO 12H NO EXITOSO para la actividad N_SN_4G_ BOG.Teusaquillo Parque (P6)_2600_Prioridad Papa. Se observa que el KPI Inter eNB E-UTRAN tot HO SR X2 (LTE_5058b) Sectores L1 y L3 no se encuentra acorde a umbral para sitio nuevo (&lt;=98%) , agradecemos su conformación respecto a si este es el comportamiento esperado por las características del sitio. No se realiza bloqueo, debido a que este sitio hace parte de (prioridad papal)</t>
  </si>
  <si>
    <t xml:space="preserve">Inter eNB E-UTRAN tot HO SR X2 (LTE_5058b) Variacion = [2],</t>
  </si>
  <si>
    <t xml:space="preserve">RF-OVR-32055</t>
  </si>
  <si>
    <t xml:space="preserve">William cuervo</t>
  </si>
  <si>
    <t xml:space="preserve">NOR.UNION CAMPESINA</t>
  </si>
  <si>
    <t xml:space="preserve">12,13,14</t>
  </si>
  <si>
    <t xml:space="preserve">Sitio Nuevo 2G</t>
  </si>
  <si>
    <t xml:space="preserve">BSC10BUC</t>
  </si>
  <si>
    <t xml:space="preserve">Norte de Santander</t>
  </si>
  <si>
    <t xml:space="preserve">0.0.0.0</t>
  </si>
  <si>
    <t xml:space="preserve">CRQ000001030523</t>
  </si>
  <si>
    <t xml:space="preserve">Se notifica SEGUIMIENTO 36H NO EXITOSO de la actividad en cuestión por la siguiente razón. Pendiente envio de evidencias (se requiere la evidencias POWER ZTE para el paso a producción) Observaciones: â€¢ Sectores WO. â€¢ Sin alarmas activas â€¢ Comportamiento de kpi´s acorde a umbrales â€¢ Vista MM activa. â€¢ Pendiente: Cierre de tareas y tesgestion</t>
  </si>
  <si>
    <t xml:space="preserve">21139,21140,21141</t>
  </si>
  <si>
    <t xml:space="preserve">SL_NOR.UNION CAMPESINA_2G_850MHz_Sitio Nuevo 2G_20170905081304.DOCX</t>
  </si>
  <si>
    <t xml:space="preserve">TCH denied new call (blck_29) Variacion = [1], TCH drop call (dropped conversation) (dcr_5) Variacion = [1], UL mlslot allocation blocking (tbf_15a) Variacion = [11], Downlink multislot allocation blocking (tbf_16b) Variacion = [11],</t>
  </si>
  <si>
    <t xml:space="preserve">RF-PE-17338</t>
  </si>
  <si>
    <t xml:space="preserve">UL mlslot allocation blocking (tbf_15a)</t>
  </si>
  <si>
    <t xml:space="preserve">Downlink multislot allocation blocking (tbf_16b)</t>
  </si>
  <si>
    <t xml:space="preserve">Wilson Vargas</t>
  </si>
  <si>
    <t xml:space="preserve">Carlos Delaosa</t>
  </si>
  <si>
    <t xml:space="preserve">BOG.Teusaquillo-2_2do Nodo</t>
  </si>
  <si>
    <t xml:space="preserve">Pendiente DF</t>
  </si>
  <si>
    <t xml:space="preserve">3G Overlay</t>
  </si>
  <si>
    <t xml:space="preserve">10.104.96.11</t>
  </si>
  <si>
    <t xml:space="preserve">CRQ000001030876</t>
  </si>
  <si>
    <t xml:space="preserve">L, R,</t>
  </si>
  <si>
    <t xml:space="preserve">Para la actividad S_DI_SN_3G_BOG.Teusaquillo-2_1900_2do Nodo_Prioridad Visita Papal se notifica PRECHECK NO EXITOSO debido a las siguientes razones: â€¢ La IP de sincronismo no se encuentra relacionada en el DF. â€¢ Se hace revisión de KPIâ€™s. Se observa comportamiento atípico por 3 horas consecutivas en los KPI HSDPA SR Usr y HSUPA SR Usr para todos los sectores con respecto a umbrales para sitio nuevo 3G. Observaciones: â€¢ Se dejan sectores WO debido a que es sitio papal. â€¢ Sitio sin alarmas activas presentes. â€¢ Feature Rx Signal activo. â€¢ Prueba de Alarmas OVP Ok. â€¢ Vista MM activa. â€¢ Pendiente: Cierre de tareas, tegestion y sitio limpio.</t>
  </si>
  <si>
    <t xml:space="preserve">37971, 37972</t>
  </si>
  <si>
    <t xml:space="preserve">RF-OVR-28145</t>
  </si>
  <si>
    <t xml:space="preserve">Cambio de Parametros</t>
  </si>
  <si>
    <t xml:space="preserve">Se encontraba habilitada la fuente de sincronismo externa de 2048 Mhz. Lina Casallas</t>
  </si>
  <si>
    <t xml:space="preserve">CRQ000001030646</t>
  </si>
  <si>
    <t xml:space="preserve">U, Y4,</t>
  </si>
  <si>
    <t xml:space="preserve">Se notifica para la actividad S_DI_SE_3G_BOG.Teusaquillo-2_850_Prioridad Visita Papal SEGUIMIENTO 12 H NO EXITOSO â€¢ Se tiene ALTO RTWP en los sectores nuevos, U,Y4, con valores de -97 dBm en horas de bajo tráfico cuando el umbral es -100 dBm. Se realiza análisis de adyacencias vecinas, encontrando que no es el comportamiento de la zona, por lo que se solicita su validación si es el comportamiento esperado. BOG.Profamilia_Z/Y3 BOG.Bavaro_Z/Y3 BOG.Profamilia_Y/Y2 â€¢ Setores operativos â€¢ Alarma activa FALLA AC POWER, previa a la actividad â€¢ Sitio cuenta con exclusión por bajo tráfico para la variación en HSXPA SR Usr sectores U,Y4 â€¢ Pendiente: Cierre de tareas y sitio limpio</t>
  </si>
  <si>
    <t xml:space="preserve">RF-AMP-10740</t>
  </si>
  <si>
    <t xml:space="preserve">Se realiza revisión de configuración por parte del integrador durante la mañana, encontrando el sitio sin alarmas. Lina Casallas</t>
  </si>
  <si>
    <t xml:space="preserve">Alarmas de Licencias</t>
  </si>
  <si>
    <t xml:space="preserve">VCO.Catama-3_3er Nodo</t>
  </si>
  <si>
    <t xml:space="preserve">CRQ000001030643</t>
  </si>
  <si>
    <t xml:space="preserve">I1, I2, I3, I4, O1, O2, O3, O4,</t>
  </si>
  <si>
    <t xml:space="preserve">se confirma SEGUIMIENTO 12H NO EXITOSO dado a los siguientes factores: â€¢ Se observa congestión IUB a nivel de WBTS. Observaciones: 1. Sectores operativos, sin alarmas activas y/o intermitentes; en la madrugada se presentaron alarmas: BIDIRECTIONAL FORWARDING DETECTION SESSION DOWN, Synchronization lost, ToP master service 10.225.72.2 unusable , BTS booted at 2017-09-06 04:52:11 GMT-0500 due to trs power-on reset; con duración máxima de dos minutos, se relaciona con falla común sobre la EB. (Alarmas presentan la banda 850) 2. Vistas MM activadas. 3. Comportamiento de kpi´s acorde a umbrales.</t>
  </si>
  <si>
    <t xml:space="preserve">34339,34340,34341,34342,34343,34344,34345,34346</t>
  </si>
  <si>
    <t xml:space="preserve">HSUPA CongestionRatio Iub (RNC_1254a) Variacion = [20],</t>
  </si>
  <si>
    <t xml:space="preserve">RF-OVR-464</t>
  </si>
  <si>
    <t xml:space="preserve">HSUPA CongestionRatio Iub (RNC_1254a)</t>
  </si>
  <si>
    <t xml:space="preserve">MED.Bucaros</t>
  </si>
  <si>
    <t xml:space="preserve">RNC02MGA</t>
  </si>
  <si>
    <t xml:space="preserve">OScar Garcia: Su amable colaboración con la verificación y concepto a la degradación reportada por el NOC FO en la cadena del correo para el NB en asunto en la banda de 850, ya que fue instalado de acuerdo a diseño y no presenta alarmas de HW. En caso de ser comportamiento esperado o si se procederá con ajustes físicos o lógicos, por favor justificar mediante correo o emitir aval de coordinador de RF para que el trabajo pueda pasar a producción con el performance actual.</t>
  </si>
  <si>
    <t xml:space="preserve">23282 23283 23284 63411 63412 63413</t>
  </si>
  <si>
    <t xml:space="preserve">RAB SR Voice (RNC_231d) Variacion = [-3],</t>
  </si>
  <si>
    <t xml:space="preserve">RF-AMP-17914</t>
  </si>
  <si>
    <t xml:space="preserve">DIANA ALVAREZ</t>
  </si>
  <si>
    <t xml:space="preserve">Javier arango</t>
  </si>
  <si>
    <t xml:space="preserve">SEGUIMIENTO 12H NO EXITOSO dado a los siguientes factores: â€¢ Se observa cambio de comportamiento en: RAB SR Voice sector X, performance promedio de 99%, llegando a valores de 96%. Observaciones: 1. Sectores operativos, sin alarmas activas y/o intermitentes. 2. Vistas MM desactivadas. 3. Comportamiento de los demás kpi´s acorde a performance histórico, se observa cambio de comportamiento en el RTWP el cual no supera 2dBm de diferencia con el performance previo.</t>
  </si>
  <si>
    <t xml:space="preserve">RF-AMP-17915</t>
  </si>
  <si>
    <t xml:space="preserve">BOG.Santa Cecilia</t>
  </si>
  <si>
    <t xml:space="preserve">rc9</t>
  </si>
  <si>
    <t xml:space="preserve">10.68.96.117</t>
  </si>
  <si>
    <t xml:space="preserve">Oscar Sanchez</t>
  </si>
  <si>
    <t xml:space="preserve">se confirma PRECHECK NO EXITOSO dado a los siguientes factores: â€¢ El sitio se encuentra en integración parcial, con aval para inicio de precheck sin los RET configurados, pruebas de alarmas externas y actualización de DF para la Vlan 3500 y top master. â€¢ Pendiente CRQ. Observaciones: 1. Sectores Desbloqueados (visita papal) 2. Vistas MM activadas. 3. Demás parametrización acorde a DF</t>
  </si>
  <si>
    <t xml:space="preserve">RF-OVR-10399</t>
  </si>
  <si>
    <t xml:space="preserve">MED.IND Gramalote</t>
  </si>
  <si>
    <t xml:space="preserve">CRQ000001031089</t>
  </si>
  <si>
    <t xml:space="preserve">Se realiza seguimiento 12h no exitoso para el sitio MED.IND Gramalote SN LTE 2600MHz. Sitio no presenta KPIS de Inter X2. Se adjunta checklist con evidencias. Observaciones: - Nodo 4G se encontró WO sin alarmas activas. - En revisión de KPIS se observa que no presenta KPIS de : Inter X2 based HO prep, inter eNB E-UTRAN HO prepSR X2, Inter eNB E-UTRAN tot HO SR X2. Se debe enviar el aval correspondiente. - Los demás KPIS se observaron con normalidad. - Se realiza bloqueo del nodo.</t>
  </si>
  <si>
    <t xml:space="preserve">SL_MED.IND Gramalote_LTE_2600MHz_Sitio Nuevo LTE PE_20170908082357.doc</t>
  </si>
  <si>
    <t xml:space="preserve">inter eNB E-UTRAN HO prepSR X2 (LTE_5049b) Variacion = [100], Inter eNB E-UTRAN tot HO SR X2 (LTE_5058b) Variacion = [100], Inter X2 based HO prep (LTE_5126a) Variacion = [100],</t>
  </si>
  <si>
    <t xml:space="preserve">RF-PE-17833</t>
  </si>
  <si>
    <t xml:space="preserve">19,20,21,22</t>
  </si>
  <si>
    <t xml:space="preserve">19,20,21,22,23,24,25,213</t>
  </si>
  <si>
    <t xml:space="preserve">10.45.221.82,10.45.221.74</t>
  </si>
  <si>
    <t xml:space="preserve">CRQ000001031887</t>
  </si>
  <si>
    <t xml:space="preserve">1, 2, 3, 4, A, B, C, E, X, Y, Z, Y1, Y2, Y3, I, J, K, L, O, P, Q, R,</t>
  </si>
  <si>
    <t xml:space="preserve">Se notifica SEGUIMIENTO 12H NO EXITOSO de la actividad en cuestión por las siguientes razones: - Se evidencia un cambio de comportamiento en el KPI UL GPRS RLC throughput para el sector 3 posterior a la actividad, con variación de 11.9 a 11.4kbps/TSL. - Se evidencia una degradación en el KPI %Denied para el sector E posterior a la actividad, con variación de 0 a 30%. - Se evidencia una degradación en el KPI RAB SR Voice para todos los sectores UMTS 1900 posterior a la actividad, con variación de 98 a 92%. - Se evidencia una degradación en el KPI HSDPA SR Usr para todos los sectores UMTS 1900 posterior a la actividad, con variación de 98 a 94%. - Se evidencia una degradación en el KPI HSDPA Resource Accessibility for NRT Traffic para todos los sectores UMTS 1900 posterior a la actividad, con variación de 99 a 96%. - Se evidencia una degradación en el KPI HSUPA SR Usr para todos los sectores UMTS 1900 posterior a la actividad, con variación de 98 a 94%. - Se evidencia una degradación en el KPI HSUPA res acc NRT traf para todos los sectores UMTS 1900 posterior a la actividad, con variación de 99 a 96%. - UMTS 850/1900: Existe alarma activa de FALLA DE RECTIFICADOR no previamente activas en GSM. Observaciones: - UMTS 850/1900: Existe alarma activa de Difference between BTS master clock and reference frequency previa a la actividad. - Sectores WO. Sin alarmas GSM activas. Vista MM desactivada.</t>
  </si>
  <si>
    <t xml:space="preserve">59351,59352,59353,59350,59354,59355,59356,4160</t>
  </si>
  <si>
    <t xml:space="preserve">UL GPRS RLC throughput (trf_233c) Variacion = [-1], TCH denied new call (blck_29) Variacion = [30], RAB SR Voice (RNC_231d) Variacion = [-6], HSDPA SR Usr (RNC_920b) Variacion = [-4], HSDPA Resource Accessibility for NRT Traffic (RNC_605b) Variacion = [-3], HSUPA SR Usr (RNC_921c) Variacion = [-4], HSUPA res acc NRT traf (RNC_913b) Variacion = [-3],</t>
  </si>
  <si>
    <t xml:space="preserve">RF-MOD-6808</t>
  </si>
  <si>
    <t xml:space="preserve">UL GPRS RLC throughput (trf_233c)</t>
  </si>
  <si>
    <t xml:space="preserve">Falla de Rectificador</t>
  </si>
  <si>
    <t xml:space="preserve">Revision Parcial</t>
  </si>
  <si>
    <t xml:space="preserve">TAREAS SIN CREAR</t>
  </si>
  <si>
    <t xml:space="preserve">MED.P.Nacional</t>
  </si>
  <si>
    <t xml:space="preserve">RNC03MGA</t>
  </si>
  <si>
    <t xml:space="preserve">10.255.36.10</t>
  </si>
  <si>
    <t xml:space="preserve">CRQ000001025956</t>
  </si>
  <si>
    <t xml:space="preserve">W, Y4</t>
  </si>
  <si>
    <t xml:space="preserve">Se reporta INICIO PRECHECK NO EXITOSO para la actividad N_A_SE_MED.P.Nacional_850_3G, se confirman nuevamente al realizar el desbloqueo del sector W se presentan las alarma RNW O&amp;M SCENARIO FAILURE Y WCDMA CELL OUT OF USE. Se requiere de su validacion. Se bloquean nuevamente sectores W,Y4. Vistas MM activas.</t>
  </si>
  <si>
    <t xml:space="preserve">SL_MED.P.Nacional_3G_850MHz_Sector Expansion_20170912133753.doc</t>
  </si>
  <si>
    <t xml:space="preserve">RF-AMP-10723</t>
  </si>
  <si>
    <t xml:space="preserve">Solucion de Fallas de Energia</t>
  </si>
  <si>
    <t xml:space="preserve">NE O&amp;M CONNECTION FAILURE</t>
  </si>
  <si>
    <t xml:space="preserve">se encontró los Equipos apagados y se encendieron de nuevo. PD. El Modulo tiene una alarma menor de licencias la cual no tiene cabida a la actividad y debe ser solucionada por O&amp;M mediante escalamiento NOC Centro Gestion. Oscar García</t>
  </si>
  <si>
    <t xml:space="preserve">JHON LOAIZA</t>
  </si>
  <si>
    <t xml:space="preserve">Sitio Fuera de Servicio</t>
  </si>
  <si>
    <t xml:space="preserve">ANT.Santa Rosa de Oso-4</t>
  </si>
  <si>
    <t xml:space="preserve">RNC01MGA</t>
  </si>
  <si>
    <t xml:space="preserve">Antioquia</t>
  </si>
  <si>
    <t xml:space="preserve">10.248.56.170</t>
  </si>
  <si>
    <t xml:space="preserve">CRQ000001023944</t>
  </si>
  <si>
    <t xml:space="preserve">X, Y, Z, W, Y1, Y2, Y3, Y4</t>
  </si>
  <si>
    <t xml:space="preserve">Para la Actividad S_DI_SN_3G_ANT.Santa Rosa de Oso-4_UMTS 850, se reporta Seguiemiento 12H No Exitoso. **Se observa intermitencia en la alarma shared:N,Rx signal level failure en los Sectores Z â€“ Y4. **Se bloquean Sectores. **Sin alarmas activas. **KPIS acorde a umbrales Se adjunta evidencias.</t>
  </si>
  <si>
    <t xml:space="preserve">64696,64697,64698,64703,64699,64700,64701,64702</t>
  </si>
  <si>
    <t xml:space="preserve">SL_ANT.Santa Rosa de Oso-4_3G_850MHz_Sitio Nuevo 3G PE_20170912134628.docx</t>
  </si>
  <si>
    <t xml:space="preserve">RF-PE- 6331</t>
  </si>
  <si>
    <t xml:space="preserve">Cambio de Jumper</t>
  </si>
  <si>
    <t xml:space="preserve">Se realiza cambio de Jumper, se monitoreo y sin alarmas. Oscar Garcia</t>
  </si>
  <si>
    <t xml:space="preserve">MARGARITA URREGO</t>
  </si>
  <si>
    <t xml:space="preserve">Jorge Ortega</t>
  </si>
  <si>
    <t xml:space="preserve">VCO.La Campina</t>
  </si>
  <si>
    <t xml:space="preserve">85,86,89</t>
  </si>
  <si>
    <t xml:space="preserve">85,86,87,88,89</t>
  </si>
  <si>
    <t xml:space="preserve">BSC14VEN</t>
  </si>
  <si>
    <t xml:space="preserve">CRQ000001018336</t>
  </si>
  <si>
    <t xml:space="preserve">A, B, C, 1, 2,</t>
  </si>
  <si>
    <t xml:space="preserve">Se notifica precheck no exitoso para el sitio N_MMR_VCO.La Campina_850MHz/1900MHz_2 â€¢ Para los niveles RSSI la BTS 87 no presenta niveles para ninguno de los TRX, la BTS 86 TRX 6 esta como NA y la BTS 87 TRX 17 â€¢ Para el mapeo de E1 la ET 589 en el datafill muestra una sola OMU configurada pero en el condicionamiento se tienen 2 configuradas â€¢ Sectores WO â€¢ MM desactivado â€¢ Sin alarmas activas â€¢ Pendiente: CRQ y sitio limpio.</t>
  </si>
  <si>
    <t xml:space="preserve">15711,15712,15714,15715,15716</t>
  </si>
  <si>
    <t xml:space="preserve">Willian Cuervo</t>
  </si>
  <si>
    <t xml:space="preserve">Carlos Gonzalez</t>
  </si>
  <si>
    <t xml:space="preserve">ANT.Peque Vega</t>
  </si>
  <si>
    <t xml:space="preserve">BSC15MED</t>
  </si>
  <si>
    <t xml:space="preserve">CRQ000001031456</t>
  </si>
  <si>
    <t xml:space="preserve">2, 3,</t>
  </si>
  <si>
    <t xml:space="preserve">Se realiza seguimiento 24h no exitoso para el sitio ANT.Peque Vega SN 2G 850MHz. Sitio presenta alarma activa. Se observan degradaciones de KPIS. Se adjunta checklist con evidencias. Observaciones: - Sectores WO con alarma activa de channel failure rate above defined threshold., para la cual se tiene aval de acuerdo a cola del correo - En revisión de KPIS se observa que el sector 3 presentó alto drop call por 2 horas consecutivas presentando dos valores superiores al 5% el cual es el umbral para sitio nuevo. Se observa que en KPIS de DL cumulative quality ratio en class 4 el sector 3 presentó valores por debajo del 60% que es el umbral para sitio nuevo. - Se observaron valores superiores al 3% en KPIS de UL/DL multislot allocation blocking en sector 2, presentando valores hasta 80% , no acorde a umbrales para sitio nuevo. - Se observan valores de = 0 para KPIS de DL/UL GPRS RLC Throughput. SITIO NO SE BLOQUEA</t>
  </si>
  <si>
    <t xml:space="preserve">64713, 64714</t>
  </si>
  <si>
    <t xml:space="preserve">SL_ANT.Peque Vega_2G_850MHz_Sitio Nuevo 2G PE_20170914134129.PDF</t>
  </si>
  <si>
    <t xml:space="preserve">DL cumulative quality ratio in class 4 (dlq_2_4) Variacion = [10], Downlink multislot allocation blocking (tbf_16b) Variacion = [80], UL mlslot allocation blocking (tbf_15a) Variacion = [80], DL GPRS RLC throughput (trf_235b) Variacion = [100], UL GPRS RLC throughput (trf_233c) Variacion = [100],</t>
  </si>
  <si>
    <t xml:space="preserve">RF-PE- 19136</t>
  </si>
  <si>
    <t xml:space="preserve">DL GPRS RLC throughput (trf_235b)</t>
  </si>
  <si>
    <t xml:space="preserve">CHANNEL FAILURE RATE ABOVE DEFINED THRESHOLD</t>
  </si>
  <si>
    <t xml:space="preserve">Se realiza Troubleshuting con Integrador se establece que la alarma reportada es asociada a la de CH CONGESTION las cuales se tiene Aval. Oscar García</t>
  </si>
  <si>
    <t xml:space="preserve">Margarita Urrego</t>
  </si>
  <si>
    <t xml:space="preserve">BOG.San Diego</t>
  </si>
  <si>
    <t xml:space="preserve">10.45.220.138</t>
  </si>
  <si>
    <t xml:space="preserve">Se notifica SEGUIMIENTO 24 NO EXITOSO para la actividad N_CE_+ _Upgrade_Modulos_ RF_BOG.San Diego_850MHz_3G â€¢ Se observa intermitencia en alarma RX Signal level failure sectores Z-Y3 las cuales NO son previas a la actividad â€¢ Se observa cambio de comportamiento en el KPI Total CS traffic - Erl (RNC_280c) sectores Y â€“ Y2 con valores de 3 (performance 5) , 2,30 (performance 4,16) â€¢ Se observa cambio de comportamiento en el KPI Usuarios_DCH_DL_CE (usuarios_dch_dl_ce) sectores Y-Y2 con valores de 7,54 (performance 11,37) â€¢ Se observa cambio de comportamiento en el KPI Usuarios_DCH_UL_CE (usuarios_dch_ul_ce) Sectores Y-Y2 con valores de 9,51( performance 16,74) â€¢ Se observa cambio de comportamiento en el KPI Max simult HSDPA users (RNC_1686a) Sectores Y-Y2 con valores de 8 (performance 12) â€¢ Se observa disminución en el KPI Average number of simultaneous HSDPA users (RNC_645c) sectores Y -Y2 con valores 1.89 (performance 3.41) â€¢ Se observa disminución en el KPI Max simult HSUPA users (RNC_1687a) sectores Y-Y1 â€¢ Se observa disminución en el KPI Average number of simultaneous HSUPA users (RNC_1036b) Sectores Y-Y1 Actividad realizada el 5 de septiembre de 2017 Observaciones: â€¢ Sectores operativos â€¢ Nodo sin alarmas activas â€¢ Vista MM desactivada â€¢ Pendiente CRQ y sitio limpio</t>
  </si>
  <si>
    <t xml:space="preserve">58121 58122 43478 52117 52118 52119</t>
  </si>
  <si>
    <t xml:space="preserve">Total CS traffic - Erl (RNC_280c) Variacion = [3], usuarios_dch_dl_ce (usuarios_dch_dl_ce) Variacion = [4], Usuarios_dch_ul_ce (usuarios_dch_ul_ce) Variacion = [5], Max simult HSDPA users (RNC_1686a) Variacion = [4], Max simult HSUPA users (RNC_1687a) Variacion = [4], Average number of simultaneous HSDPA users (RNC_645c) Variacion = [4], Average number of simultaneous HSUPA users (RNC_1036b) Variacion = [4],</t>
  </si>
  <si>
    <t xml:space="preserve">RF-AMP-16648</t>
  </si>
  <si>
    <t xml:space="preserve">MED.Palmas Salle ALT 1 2TX</t>
  </si>
  <si>
    <t xml:space="preserve">10.225.175.82</t>
  </si>
  <si>
    <t xml:space="preserve">Para la actividad S_DI_SN_4G_MED.Palmas Salle ALT 1 2Tx_LTE_2600 se reporta SEGUIMIENTO 12H NO EXITOSO se tiene la siguiente observación; â€¢ Se tiene el KPI RACH Stp Completion SR (LTE_5569a) por debajo de umbrales entre 60 se requiere de su validación â€¢ Sectores WO â€¢ Sin alarmas activas â€¢ Vistas MM desactivada â€¢ Sitio PLAN MEJORAMIENTO MEDELLÍN. LA CELDA DEBE ESTAR SIEMPRE ENCENDIDA Nota: Se tiene AVAL por parte de GRI para los parámetros Max number act DRB, Maximum number of active UEs, Maximum number of RRC connections, ACK/NACK offset, PUCCH bandwidth for CQI, PRACH frequency offset. Se adjunta evidencias.</t>
  </si>
  <si>
    <t xml:space="preserve">SL_MED.Palmas Salle ALT 1 2TX_LTE_2600MHz_Sitio Nuevo LTE PE_20170915144245.pdf</t>
  </si>
  <si>
    <t xml:space="preserve">RACH Stp Completion SR (LTE_5569a) Variacion = [20],</t>
  </si>
  <si>
    <t xml:space="preserve">RF-PE-20984</t>
  </si>
  <si>
    <t xml:space="preserve">Me permito remitir este caso para estudio de paso a producción. Noel Eduardo Quintero Bernal</t>
  </si>
  <si>
    <t xml:space="preserve">ELKIN ARANGO</t>
  </si>
  <si>
    <t xml:space="preserve">10.224.42.193</t>
  </si>
  <si>
    <t xml:space="preserve">CRQ000001017923</t>
  </si>
  <si>
    <t xml:space="preserve">Se notifica para la actividad RE: S_DI_SN_4G_BOG. IND Convenciones Cubo_2600 SEGUIMIENTO 12H NO EXITOSO, debido a los siguientes factores, â€¢ Alarmas recurrentes de NE O&amp;M CONNECTION FAILURE y NTP server is not accesible. â€¢ Se presenta comportamiento atípico durante 3 horas continuas en el kpi de Inter eNB E-UTRAN tot HO SR X2 sobre sector(es) L1 con valor promedio de 92 respectivamente estando por fuera del umbral establecido. Observaciones, â€¢ Para los demás KPIS se observa comportamiento acorde a umbrales SN. â€¢ Sitio sin alarmas activas. â€¢ Se bloquea sector L1. â€¢ Pendiente: sitio limpio.</t>
  </si>
  <si>
    <t xml:space="preserve">NTP server unavailable</t>
  </si>
  <si>
    <t xml:space="preserve">BOG. IND Convenciones Cubo-3</t>
  </si>
  <si>
    <t xml:space="preserve">10.224.42.195</t>
  </si>
  <si>
    <t xml:space="preserve">CRQ000001017925</t>
  </si>
  <si>
    <t xml:space="preserve">Se notifica INICIO PRECHECK NO EXITOSO para la actividad S_DI_SN_4G_MED.Palms Avennue ALT1 2Tx_LTE_2600, ya que no es posible realizar el desbloqueo del sector y el sitio presenta alarmas activas Difference between BTS master clock and reference frequency, BTS reference clock missing: Connection to ToP master missing, ToP master service 10.224.72.2 unusabley Synchonization lost. Se deja sector bloqueado por usuario.</t>
  </si>
  <si>
    <t xml:space="preserve">MED.Curva Kevins:H1 ALT1</t>
  </si>
  <si>
    <t xml:space="preserve">DECOM</t>
  </si>
  <si>
    <t xml:space="preserve">Se notifica inicio de precheck no exitoso para el sitio S_DI_SN_4G_MED.Curva Kevins:H1 ALT1_LTE_2600 â€¢ Continua falla en el system module, por lo que el sitio no se puede desbloquear se genera el siguiente error â€œthe BTS is busy, so BTS site manager cannot get the commissioning parameters for the BTS from the BTS site reconfiguration commissioning for the BTS site and BTS is not possibleâ€ â€¢ Se presentan alarmas activas Commissioning error: Incorrect radio network parameters â€¢ Pendiente: CRQ por falla herramienta, tesgestion y sitio limpio</t>
  </si>
  <si>
    <t xml:space="preserve">RF-PE-20982</t>
  </si>
  <si>
    <t xml:space="preserve">Se realiza recomisionamiento. Oscar Garcia</t>
  </si>
  <si>
    <t xml:space="preserve">Elver Vanegas</t>
  </si>
  <si>
    <t xml:space="preserve">MED.Palmas Retorno 1 ALT1</t>
  </si>
  <si>
    <t xml:space="preserve">Se notifica INICIO PRECHECK NO EXITOSO para la actividad S_DI_SN_4G_MED.Palmas Retorno 1 ALT1 _LTE_2600, ya que no es posible la conexión al sitio debido a que presenta alarmas activas de Connection lost for IP=10.225.191.153 y Transport layer connection failure in S1 interface.</t>
  </si>
  <si>
    <t xml:space="preserve">SL_MED.Palmas Retorno 1 ALT1_LTE_2600MHz_Sitio Nuevo LTE PE_20170919072254.PDF</t>
  </si>
  <si>
    <t xml:space="preserve">RF-PE-20977</t>
  </si>
  <si>
    <t xml:space="preserve">4D</t>
  </si>
  <si>
    <t xml:space="preserve">CES.Aguachica-10</t>
  </si>
  <si>
    <t xml:space="preserve">RC10</t>
  </si>
  <si>
    <t xml:space="preserve">Cesar</t>
  </si>
  <si>
    <t xml:space="preserve">10.231.224.5</t>
  </si>
  <si>
    <t xml:space="preserve">Bryan Garcia</t>
  </si>
  <si>
    <t xml:space="preserve">CRQ000001032615</t>
  </si>
  <si>
    <t xml:space="preserve">ADSM</t>
  </si>
  <si>
    <t xml:space="preserve">Se notifica SEGUIMIENTO 36H NO EXITOSO de la actividad en cuestión por las siguientes razones: - Pendiente evidencia ZTE. Observaciones: - Se tiene en cuenta aval adjunto para comportamiento de inter HO X2. - Existieron alarmas activas de Tx en la madrugada del día de hoy no atribuibles a la actividad debido a que se presentaron en otros eNB del RC9. - Sectores WO. Sin alarmas activas. Vista MM activada.</t>
  </si>
  <si>
    <t xml:space="preserve">SL_CES.Aguachica-10_LTE_2600MHz_Sitio Nuevo LTE PE_20170919075641.pdf</t>
  </si>
  <si>
    <t xml:space="preserve">inter eNB E-UTRAN HO prepSR X2 (LTE_5049b) Variacion = [0], Inter eNB E-UTRAN tot HO SR X2 (LTE_5058b) Variacion = [0],</t>
  </si>
  <si>
    <t xml:space="preserve">RF-PE-07185</t>
  </si>
  <si>
    <t xml:space="preserve">Comportamiento esperado debido a que no tiene celdas vecinas. Andres Guriterrez</t>
  </si>
  <si>
    <t xml:space="preserve">Javier Kamell</t>
  </si>
  <si>
    <t xml:space="preserve">Lauris Olea</t>
  </si>
  <si>
    <t xml:space="preserve">MED.Palmas Retorno 1 ALT1_2Tx</t>
  </si>
  <si>
    <t xml:space="preserve">Se notifica inicio de precheck no exitoso, sitio presenta desconexión hacia los MME con alarmas activas de S1, NE O&amp;M CONNECTION FAILURE,</t>
  </si>
  <si>
    <t xml:space="preserve">SL_MED.Palmas Retorno 1 ALT1_2Tx_LTE_2600MHz_Sitio Nuevo LTE PE_20170919080550.PDF</t>
  </si>
  <si>
    <t xml:space="preserve">Transport layer connection failure in S1 interface</t>
  </si>
  <si>
    <t xml:space="preserve">BOG.Quinta Paredes</t>
  </si>
  <si>
    <t xml:space="preserve">96 97 98 96 97 98 102</t>
  </si>
  <si>
    <t xml:space="preserve">Pendiente Actualizacion DF</t>
  </si>
  <si>
    <t xml:space="preserve">BSC23VEN</t>
  </si>
  <si>
    <t xml:space="preserve">10.55.142.234</t>
  </si>
  <si>
    <t xml:space="preserve">CRQ000001030653</t>
  </si>
  <si>
    <t xml:space="preserve">A, B, C, D, 1, 2, 3,</t>
  </si>
  <si>
    <t xml:space="preserve">Se confirma Precheck NO Exitoso para la actividad N_MMR_BOG.Quinta Paredes_850MHz/1900MHz_2G/3G. Se tienen las siguientes observaciones: - Posiciones de TRXSIG no acorde a Datafill - Sitio RX diversity, GSM_850 no se encuentra activo el feature Additional RX Gain, en UMTS-850 el feature Additional RX Gain indica un valor de 14, valor erróneo - Inconsistencia en la matriz de alarmas con las alarmas configuradas en el nodo - No se tiene evidencias de log de alarmas externas de UMTS - No se tiene evidencia de log de pruebas de ovps GSM - Sectores Operativos y sin alarmas activas. - Vistas MM desactivado. - Pendiente: Cierre de tareas y sitio limpio.</t>
  </si>
  <si>
    <t xml:space="preserve">1971,1972,1973,1974,1975,1976,1978</t>
  </si>
  <si>
    <t xml:space="preserve">RF-MOD-4976</t>
  </si>
  <si>
    <t xml:space="preserve">Jeisson Contreras</t>
  </si>
  <si>
    <t xml:space="preserve">CAD.La Cabana</t>
  </si>
  <si>
    <t xml:space="preserve">Sitio Nuevo LTE</t>
  </si>
  <si>
    <t xml:space="preserve">Caldas</t>
  </si>
  <si>
    <t xml:space="preserve">10.228.50.121</t>
  </si>
  <si>
    <t xml:space="preserve">CRQ000001027673</t>
  </si>
  <si>
    <t xml:space="preserve">Se notifica PRECHECK NO EXITOSO para el sitio en mención, debido a las siguientes razones: â€¢ Alarma activa de shared:N;Antenna line failure en los sectores L1 y L3. â€¢ Intermitencia de alarma de gestión O&amp;M NE O&amp;M CONNECTION FAILURE (Connection lost for IP=10.228.50.121) por tiempo aproximado a 4 horas continuas. Observaciones: â€¢ Parámetros de comisionamiento OK con respecto a DF. â€¢ Coordenadas y MMEs OK. â€¢ Pruebas de calibración de todos los RETs OK. â€¢ Evidencias matriz y log alarmas externas (OVPs) OK. â€¢ Evidencias POWER ZTE OK. â€¢ Se bloquean los sectores. â€¢ Vistas en MM. â€¢ Pendiente: Cierre de tareas y sitio limpio.</t>
  </si>
  <si>
    <t xml:space="preserve">RF-PE-14935</t>
  </si>
  <si>
    <t xml:space="preserve">Luis Hernando Pulgarin A</t>
  </si>
  <si>
    <t xml:space="preserve">Diego Arboleda/Miguel Lopez</t>
  </si>
  <si>
    <t xml:space="preserve">CAQ.Campo Hermoso</t>
  </si>
  <si>
    <t xml:space="preserve">Perdida de paquetes</t>
  </si>
  <si>
    <t xml:space="preserve">Caqueta</t>
  </si>
  <si>
    <t xml:space="preserve">10.160.102.82</t>
  </si>
  <si>
    <t xml:space="preserve">CRQ000001032525</t>
  </si>
  <si>
    <t xml:space="preserve">Carlos Rojas: Ok, por favor registrar en el reporte ON AIR diario con el estado REGULATORIO. No bloquear, en caso de alguna novedad disparar protocolo Regulatorio.</t>
  </si>
  <si>
    <t xml:space="preserve">39918, 39919, 33911, 33912</t>
  </si>
  <si>
    <t xml:space="preserve">RF-PE-1493</t>
  </si>
  <si>
    <t xml:space="preserve">Jhenny Milena Ortega</t>
  </si>
  <si>
    <t xml:space="preserve">Juan Carlos Herman</t>
  </si>
  <si>
    <t xml:space="preserve">10.160.102.90</t>
  </si>
  <si>
    <t xml:space="preserve">CRQ000001032528</t>
  </si>
  <si>
    <t xml:space="preserve">39920, 39921, 39922, 39923</t>
  </si>
  <si>
    <t xml:space="preserve">BOG.Can-2</t>
  </si>
  <si>
    <t xml:space="preserve">Segundo Nodo</t>
  </si>
  <si>
    <t xml:space="preserve">RNC14VEN</t>
  </si>
  <si>
    <t xml:space="preserve">10.55.141.58</t>
  </si>
  <si>
    <t xml:space="preserve">L, M, R, S,</t>
  </si>
  <si>
    <t xml:space="preserve">Para la actividad S_DI_2N_BOG.Can-2_1900MHz_3G se reporta PRECHECK NO EXITOSO se tiene las siguientes observaciones; No se encunetran acordes los siguientes parámetros acordes a DF, se requiere de su validación; - PtxTarget para los todos los sector está configurado como 439 y 448 y dice 438 en DF - PtxCellMax, PtxHighHSDPAPwr, PtxTargetPSMax, PtxMaxHSDPA, PtxTargetHSDPA no están acordes para los sectores L y R según DF; â€¢ Sectores WO â€¢ Sin alarmas activas â€¢ Vistas MM desactivada Pendiente: CRQ, tesgestion y sitio limpio</t>
  </si>
  <si>
    <t xml:space="preserve">44961,34734,44962,34733</t>
  </si>
  <si>
    <t xml:space="preserve">BOG.Plaza Claro-5</t>
  </si>
  <si>
    <t xml:space="preserve">RNC10VEN</t>
  </si>
  <si>
    <t xml:space="preserve">10.55.54.170</t>
  </si>
  <si>
    <t xml:space="preserve">Finaliza PRECHECK de manera NO Exitoso para el sitio en asunto. Se tienen las siguientes observaciones Sectores operativos no se deben bloquear Sitio con alarmas de BTS reference clock missing y O&amp;M las cuales producen desconexión de la estación continuamente Confirmar si es FPMA para enviar Matriz de alarmas y pruebas Se anexan evidencias.</t>
  </si>
  <si>
    <t xml:space="preserve">34915,34916,34917,34918,34919,34920</t>
  </si>
  <si>
    <t xml:space="preserve">RF-PE-18051</t>
  </si>
  <si>
    <t xml:space="preserve">MARCELA HERRERA</t>
  </si>
  <si>
    <t xml:space="preserve">10.232.72.129</t>
  </si>
  <si>
    <t xml:space="preserve">Para la actividad S_DI_SN_4G_BOG.Plaza Claro-5_2600MHz se notifica PRECHECK NO EXITOSO. Observaciones: â€¢ Sectores WO. â€¢ Sitio presenta alarmas activas de failure in connection between BTS and iOMS â€“ Top master service 10.225.72.2 unusable(61631) â€¢ Parámetros OK. â€¢ Sitio Indoor, NA alarmas externas</t>
  </si>
  <si>
    <t xml:space="preserve">Failure in connection between BTS and iOMS or 3rd party tool</t>
  </si>
  <si>
    <t xml:space="preserve">10.55.54.179</t>
  </si>
  <si>
    <t xml:space="preserve">CRQ000001032747</t>
  </si>
  <si>
    <t xml:space="preserve">Se notifica precheck no exitoso para el sitio S_DI_SN_3G_BOG.Plaza Claro-5_850 â€¢ No se tiene pendiente evidencia y configuración de alarmas externas se indica que se tiene problemas con el FPMA â€¢ Sectores permanecen WO â€¢ MM activado â€¢ N/A evidencia ZTE módulo FPMA â€¢ Pendiente: Cierre de tareas, tesgestion y sitio limpio</t>
  </si>
  <si>
    <t xml:space="preserve">34909 34910 34911 34912 34913 34914</t>
  </si>
  <si>
    <t xml:space="preserve">BSC13ARA</t>
  </si>
  <si>
    <t xml:space="preserve">CRQ000001032582</t>
  </si>
  <si>
    <t xml:space="preserve">A, B,</t>
  </si>
  <si>
    <t xml:space="preserve">Para la actividad S_DI_SN_2G_BOG.Plaza Claro-5_1900_No Bloquear se notifica PRECHECK NO EXITOSO debido a las siguientes razones: â€¢ No se tiene alarmas externas configuradas en los nodos de 3G_850 y 3G_1900. Integrador afirma que se encuentra pendiente probar alarmas externas por problemas del FPMA. Observaciones: â€¢ Se dejan sectores WO. â€¢ Sitio sin alarmas activas presentes. â€¢ Potencia de sectores acorde a DF. â€¢ Parametrización Ok. â€¢ Vista MM desactivada. â€¢ Pendiente: Cierre de tareas, tesgestion y sitio limpio.</t>
  </si>
  <si>
    <t xml:space="preserve">PUT.Siberia</t>
  </si>
  <si>
    <t xml:space="preserve">Putumayo</t>
  </si>
  <si>
    <t xml:space="preserve">10.160.102.99</t>
  </si>
  <si>
    <t xml:space="preserve">CRQ000001032681</t>
  </si>
  <si>
    <t xml:space="preserve">Se notifica INICIO PRECHECK NO EXITOSO para el sitio en mención, debido a las siguientes razones: Nodo B fuera de servicio con alarmas activa de FAILURE IN WCDMA WBTS O&amp;M CONNECTION. A su vez Jenny Ortega de implementación de CLARO informa que la E.B. solo funciona con planta y hasta el próximo lunes harán el abastecimiento de combustible. Observaciones: â€¢ Vistas en MM. â€¢ Pendiente: Cierre de tareas y sitio limpio.</t>
  </si>
  <si>
    <t xml:space="preserve">39106, 39107, 33805, 33806</t>
  </si>
  <si>
    <t xml:space="preserve">RF-PE-19089</t>
  </si>
  <si>
    <t xml:space="preserve">Rafael Montenegro</t>
  </si>
  <si>
    <t xml:space="preserve">GUJ.San Juan-2</t>
  </si>
  <si>
    <t xml:space="preserve">rc06</t>
  </si>
  <si>
    <t xml:space="preserve">53,54,55</t>
  </si>
  <si>
    <t xml:space="preserve">Guajira</t>
  </si>
  <si>
    <t xml:space="preserve">CRQ000001033284</t>
  </si>
  <si>
    <t xml:space="preserve">Se notifica SEGUIMIENTO 12H NO EXITOSO de la actividad en cuestión por las siguientes razones: - Persiste cambio de comportamiento en el KPI DL EGPRS RLC throughput posterior a la actividad, con variación de 45 a 30kbps/TSL. Observaciones: - Sectores WO. Sin alarmas activas. Vista MM desactivada.</t>
  </si>
  <si>
    <t xml:space="preserve">62790,62791,62792</t>
  </si>
  <si>
    <t xml:space="preserve">DL EGPRS RLC throughput (trf_236) Variacion = [-15],</t>
  </si>
  <si>
    <t xml:space="preserve">RF-MOD-7201</t>
  </si>
  <si>
    <t xml:space="preserve">Sobre este sitio no se ha realizado TBS. Al revisar se encontró que el S2 había recuperado su performance histórico.Karen Marchena</t>
  </si>
  <si>
    <t xml:space="preserve">SALVADOR YANEZ</t>
  </si>
  <si>
    <t xml:space="preserve">CARLOS CANTILLO</t>
  </si>
  <si>
    <t xml:space="preserve">CAU.El Rosario</t>
  </si>
  <si>
    <t xml:space="preserve">115,116,117,128,129,130</t>
  </si>
  <si>
    <t xml:space="preserve">BSC05PAS</t>
  </si>
  <si>
    <t xml:space="preserve">Cauca</t>
  </si>
  <si>
    <t xml:space="preserve">CRQ000001032549</t>
  </si>
  <si>
    <t xml:space="preserve">1, 2, 3, A, B, C</t>
  </si>
  <si>
    <t xml:space="preserve">BLUESKILL</t>
  </si>
  <si>
    <t xml:space="preserve">Se confirma INICIO PRECHECK / PRECHECK NO EXITOSO para el sitio S_DI_SN_2G_CAU.El Rosario_850_1900 a continuacion se dejan las siguientes observaciones: 1. Se reasliza procedimiento de desbloqueo para las dos BCFs 115 y 128 y el estado despues de realizado el desbloqueo es de BL-RST vuelven nuevamente y se consultan los estados de las mismas y se encuentran en estado BL-BCF. 2. Se evidencias alarmas activas para las dos BCFs 115 y 128 de 7767 BCCH MISSING 7600 BCF FAULTY BSS synchronisation failed, 7705 D-CHANNEL FAILURE. 3. Se tienen vistas con MM Activo. 4. Se procede nuevamente a dejar las BCFs bloqueadas.</t>
  </si>
  <si>
    <t xml:space="preserve">41096,41097,41098,41099,41100,41101</t>
  </si>
  <si>
    <t xml:space="preserve">RF-PE-19098</t>
  </si>
  <si>
    <t xml:space="preserve">BCCH MISSING</t>
  </si>
  <si>
    <t xml:space="preserve">D-CHANNEL FAILURE</t>
  </si>
  <si>
    <t xml:space="preserve">Este sitio se energizó con Planta 7x24. Juan Moncayo</t>
  </si>
  <si>
    <t xml:space="preserve">Andres Guamanga</t>
  </si>
  <si>
    <t xml:space="preserve">CRQ000001032678</t>
  </si>
  <si>
    <t xml:space="preserve">I, J, O</t>
  </si>
  <si>
    <t xml:space="preserve">P,</t>
  </si>
  <si>
    <t xml:space="preserve">Se notifica inicio de precheck no exitoso para el sitio S_DI_SN_3G_PUT.Siberia_1900:2 â€¢ El sitio se encuentra por fuera de servicio y presenta alarma activa FAILURE IN WCDMA WBTS O&amp;M CONNECTION, según lo que se indica â€œNOTA2: Este sitio se energizó con Planta 7x24, pero se agotó el combustible y se requiere su reabastecimiento para volverlo a poner operativo y crear el Gestor del Power ZTE. Tema escalado al Ing. Derian Nietoâ€ â€¢ Vista MM activada â€¢ Pendiente: Cierre de tareas y sitio limpio.</t>
  </si>
  <si>
    <t xml:space="preserve">39924 39925 39926 39927</t>
  </si>
  <si>
    <t xml:space="preserve">RNC03ING</t>
  </si>
  <si>
    <t xml:space="preserve">10.55.250.34</t>
  </si>
  <si>
    <t xml:space="preserve">CRQ000001032552</t>
  </si>
  <si>
    <t xml:space="preserve">Realizada la verificación de se confirma SEGUIMIENTO 12H NO EXITOSO dado a los siguientes factores: â€¢ Se evidencian KPis RAB SR Voice , Total CS traffic - Erl , HSDPA SR Usr , HSDPA Resource Accessibility for NRT Traffic , HSUPA SR Usr fuera de umbrales. â€¢ HSDPA congestion rate in Iub sin estadisticas Observaciones: 1. Sectores WO, alarmas activas Planta encendida- Falla de AC Comercial . 2. Vistas MM activadas. 3. Comportamiento de los demás kpi´s acorde a umbrales. 4. Pendiente: Cierre de Tareas, tegestion y sitio limpio.</t>
  </si>
  <si>
    <t xml:space="preserve">8250, 8251, 8252, 8253, 8254, 8255</t>
  </si>
  <si>
    <t xml:space="preserve">RAB SR Voice (RNC_231d) Variacion = [-5], HSDPA SR Usr (RNC_920b) Variacion = [-5],</t>
  </si>
  <si>
    <t xml:space="preserve">PLANTA ENCENDIDA-1</t>
  </si>
  <si>
    <t xml:space="preserve">Falla de AC Comercial</t>
  </si>
  <si>
    <t xml:space="preserve">10.55.250.27</t>
  </si>
  <si>
    <t xml:space="preserve">CRQ000001032553</t>
  </si>
  <si>
    <t xml:space="preserve">Realizada la verificación de se confirma SEGUIMIENTO 12H NO EXITOSO dado a los siguientes factores: â€¢ no presenta información en KPIs HSDPA congestion rate in Iub, HSDPA AVG MACHS y HSUPA AVG MACE, se corrobora descargando otro elemento del mismo Cluster. El cual no presenta el mismo problema â€¢ se evidencia comportamiento atípico en kpi HSDPA Resource Accessibility for NRT Traffic sectores Q K Observaciones: 1. Sectores WO y sin alarmas activas y/o intermitentes. 2. Vistas MM activadas. 3. Comportamiento de los demás kpi´s acorde a umbrales. 4. Pendiente: Cierre de tareas (60) Cargue Documentación Obras Civiles, tesgestion y sitio limpio.</t>
  </si>
  <si>
    <t xml:space="preserve">8256, 8257, 8258, 8259, 8260, 8261</t>
  </si>
  <si>
    <t xml:space="preserve">HSDPA CongestionRatio Iub (RNC_1255a) Variacion = [0],</t>
  </si>
  <si>
    <t xml:space="preserve">HSDPA CongestionRatio Iub (RNC_1255a)</t>
  </si>
  <si>
    <t xml:space="preserve">CAU.Usenda</t>
  </si>
  <si>
    <t xml:space="preserve">rc07</t>
  </si>
  <si>
    <t xml:space="preserve">10.44.188.194</t>
  </si>
  <si>
    <t xml:space="preserve">CRQ000001031354</t>
  </si>
  <si>
    <t xml:space="preserve">Se realiza seguimiento 36h no exitoso para el sitio CAL.Usenda SN 3G 1900MHz, Pendiente evidencia de Power ZTE. - Sectores WO sin alarmas activas. - KPIS se observaron con normalidad. - Se cuenta con exclusión de bajo tráfico para el KPI RAB SR Voice sectores J, P y HSXPA SR Usr para los sectores I, P. - Pendiente evidencia de Power ZTE.</t>
  </si>
  <si>
    <t xml:space="preserve">19903,19904,19905,19906,19907,19908</t>
  </si>
  <si>
    <t xml:space="preserve">RAB SR Voice (RNC_231d) Variacion = [95],</t>
  </si>
  <si>
    <t xml:space="preserve">RF-PE-1699</t>
  </si>
  <si>
    <t xml:space="preserve">Se reabastece combustible a la planta. Juan Moncayo</t>
  </si>
  <si>
    <t xml:space="preserve">RC07</t>
  </si>
  <si>
    <t xml:space="preserve">10.44.188.202</t>
  </si>
  <si>
    <t xml:space="preserve">CRQ000001031352</t>
  </si>
  <si>
    <t xml:space="preserve">Se notifica precheck no exitoso para el sitio S_DI_SN_3G_CAU.Usenda_850:2 â€¢ Se presentan alarmas activas Falla de AC Comercial y Planta Encendida-1 â€¢ Se validan parámetros reportados de acuerdo a datafill â€¢ Sectores WO NO BLOQUEAR sitio Plan Espectro, con compromiso ante MINTIC â€¢ MM activado â€¢ Ok prueba de alarmas â€¢ Pendiente: Cierre de tareas, tesgestion y sitio limpio</t>
  </si>
  <si>
    <t xml:space="preserve">19900,19901,19902,19010,19911,19909</t>
  </si>
  <si>
    <t xml:space="preserve">Se reporta que se finaliza integración del sitio. Juan Moncayo</t>
  </si>
  <si>
    <t xml:space="preserve">CAU.Valle Nuevo</t>
  </si>
  <si>
    <t xml:space="preserve">RNC01ING</t>
  </si>
  <si>
    <t xml:space="preserve">10.44.188.179</t>
  </si>
  <si>
    <t xml:space="preserve">CRQ000001032091</t>
  </si>
  <si>
    <t xml:space="preserve">J, K, P, Q,</t>
  </si>
  <si>
    <t xml:space="preserve">Se notifica SEGUIMIENTO 36H NO EXITOSO de la actividad en cuestión por las siguientes razones: - No coincide la MAC Address mostrada en el pantallazo del gestor del Power con la MAC de la tabla enviada. Observaciones: - Sectores WO (Sitio Plan Espectro, con compromiso ante MINTIC, para que se dé Manejo Regulatorio). Sin alarmas activas. Vista MM activada.</t>
  </si>
  <si>
    <t xml:space="preserve">19882 19883 19884 19885</t>
  </si>
  <si>
    <t xml:space="preserve">RF-PE-19097</t>
  </si>
  <si>
    <t xml:space="preserve">Se adjunta evidencias pendientes. Juan Moncayo</t>
  </si>
  <si>
    <t xml:space="preserve">10.44.188.187</t>
  </si>
  <si>
    <t xml:space="preserve">CRQ000001032088</t>
  </si>
  <si>
    <t xml:space="preserve">Y, Z, Y2, Y3,</t>
  </si>
  <si>
    <t xml:space="preserve">Se notifica PRECHECK NO EXITOSO para la actividad en asunto. â€¢ Se evidencia que las alarmas externas NO están configuradas de acuerdo a matriz enviada â€¢ Se mantienen sectores operativos â€¢ Sin alarmas activas â€¢ Vista en MM â€¢ Pendiente:Cierre de tareas y sitio limpio</t>
  </si>
  <si>
    <t xml:space="preserve">19880 19881 19886 19887</t>
  </si>
  <si>
    <t xml:space="preserve">CAU.Pureto</t>
  </si>
  <si>
    <t xml:space="preserve">10.55.250.50</t>
  </si>
  <si>
    <t xml:space="preserve">CRQ000001032249</t>
  </si>
  <si>
    <t xml:space="preserve">Se notifica SEGUIMIENTO 36H NO EXITOSO de la actividad en cuestión por las siguientes razones: - Existe alarma activa de BTS time not corrected. - No existe data para los KPIs HSDPA CongestionRatio Iub , HSDPA AVG MACHS ni HSUPA AVG MACE. Observaciones: - Existe alarma permanentemente activa de Planta Encendida-1 debido a que el sitio se energizó con Planta 7x24. - Sectores WO (Sitio Plan Espectro, con compromiso ante MINTIC, para que se dé Manejo Regulatorio). Vista MM activada.</t>
  </si>
  <si>
    <t xml:space="preserve">RF-PE-19099</t>
  </si>
  <si>
    <t xml:space="preserve">BTS time not corrected</t>
  </si>
  <si>
    <t xml:space="preserve">10.55.250.42</t>
  </si>
  <si>
    <t xml:space="preserve">CRQ000001032251</t>
  </si>
  <si>
    <t xml:space="preserve">Para la actividad S_DI_SN_3G_CAU.Pureto_1900:2 se notifica SEGUIMIENTO 36H NO EXITOSO. â€¢ Sitio presenta alarma activa de BTS Time not corrected Observaciones: â€¢ Sectores WO. â€¢ Sitio sin alarmas activas â€¢ Vista MM activada. â€¢ NOTA: Por favor tener en cuenta que es un sitio Plan Espectro, con compromiso ante MINTIC, para que se dé Manejo Regulatorio. â€¢ NOTA2: Este sitio se energizó con Planta 7x24</t>
  </si>
  <si>
    <t xml:space="preserve">8233, 8234, 8235, 8236, 8237, 8238</t>
  </si>
  <si>
    <t xml:space="preserve">VAL.Las Mananitas</t>
  </si>
  <si>
    <t xml:space="preserve">Valle del Cauca</t>
  </si>
  <si>
    <t xml:space="preserve">10.67.37.225</t>
  </si>
  <si>
    <t xml:space="preserve">CRQ000001025910</t>
  </si>
  <si>
    <t xml:space="preserve">L1, L2, L3</t>
  </si>
  <si>
    <t xml:space="preserve">MONTAJES Y DATOS SAS</t>
  </si>
  <si>
    <t xml:space="preserve">Se notifica SEGUIMIENTO 24H NO EXITOSO de la actividad en cuestión por las siguientes razones: - Existen alarmas recurrentes de Failure in optical interface. - Se evidencia degradación en el KPI Intra eNB HO SR total para el sector L1, tomando valores de hasta 94%. Observaciones: - Sectores BLOCKED. Sin alarmas activas antes del bloqueo. Vista MM activada.</t>
  </si>
  <si>
    <t xml:space="preserve">SL_VAL.Las Mananitas_LTE_2600MHz_Sitio Nuevo LTE PE_20170926092838.pdf</t>
  </si>
  <si>
    <t xml:space="preserve">RF-PE-6493</t>
  </si>
  <si>
    <t xml:space="preserve">Failure in optical RP3 interface</t>
  </si>
  <si>
    <t xml:space="preserve">Humberto Torres</t>
  </si>
  <si>
    <t xml:space="preserve">Andres Dorronsoro</t>
  </si>
  <si>
    <t xml:space="preserve">ANT.Argelia</t>
  </si>
  <si>
    <t xml:space="preserve">RNC04MED</t>
  </si>
  <si>
    <t xml:space="preserve">10.44.106.157</t>
  </si>
  <si>
    <t xml:space="preserve">DIELCOM  SAS</t>
  </si>
  <si>
    <t xml:space="preserve">Realizada la verificación de se confirma PRECHECK NO EXITOSO dado a los siguientes factores: â€¢ Se evidencia SW WBTS16_4000_1249_03 el cual no es el indicado en esa RNC, se evidencia cambio de System Module. â€¢ Alarma activa AIS on unit 1, interface 1 no previa a la actividad Observaciones: 1. Sectores WO. 2. Vistas MM desactivadas. 3. Demás parametrización acorde a , configuración y prueba de alarmas OVP no aplica , Feature de RX signal activo durante la actividad. 4. Pendiente: CRQ.</t>
  </si>
  <si>
    <t xml:space="preserve">RF-PL-19053</t>
  </si>
  <si>
    <t xml:space="preserve">AIS on unit  interface</t>
  </si>
  <si>
    <t xml:space="preserve">Oscar Garcia</t>
  </si>
  <si>
    <t xml:space="preserve">ORLANDO VELEZ</t>
  </si>
  <si>
    <t xml:space="preserve">CAL.La Sirena</t>
  </si>
  <si>
    <t xml:space="preserve">RNC06ING</t>
  </si>
  <si>
    <t xml:space="preserve">Cali</t>
  </si>
  <si>
    <t xml:space="preserve">CRQ000001032075</t>
  </si>
  <si>
    <t xml:space="preserve">Y1, Y2, X, Y,</t>
  </si>
  <si>
    <t xml:space="preserve">Para la actividad N_CE_+ _Upgrade_Modulos_ RF_CAL.La Sirena_850MHz_3G se reporta PRECHECK NO EXITOSO se tiene la siguiente observación. â€¢ No se observa cargada las licencias. (License Management) â€¢ Se observa alarma activa no previa a la actividad BTS time not corrected â€¢ Sectores WO â€¢ Sin alarmas activas â€¢ Vistas MM desactivada â€¢ Se valida política RU50 ok. â€¢ RX Signal activo Previo a la actividad</t>
  </si>
  <si>
    <t xml:space="preserve">28377,28378,18999,19000</t>
  </si>
  <si>
    <t xml:space="preserve">RF-MOD 17133</t>
  </si>
  <si>
    <t xml:space="preserve">Licence missing</t>
  </si>
  <si>
    <t xml:space="preserve">SEBASTIAN MONCAYO</t>
  </si>
  <si>
    <t xml:space="preserve">ANT.Ituango Santa Ana</t>
  </si>
  <si>
    <t xml:space="preserve">CRQ000001023824</t>
  </si>
  <si>
    <t xml:space="preserve">Se realiza seguimiento 12h no exitoso para el sitio ANT.Ituango Santa Ana SN 2G 850MHz. Sitio presenta alarmas intermitentes. Se adjunta checklist con evidencias. Observaciones: - Sectores WO sin alarmas activas. - Se han presentado alarmas intermitentes de: CHANNEL FAILURE RATE ABOVE DEFINED THRESHOLD, Rx levels differ too much between main and diversity antennas, RSSI detected Rx signal difference exceeding threshold, con última cancelación a las 19:46 horas del día de hoy 27-09-17. - En revisión de KPIS se observa que el sitio ha presentado alto dropcall, por dos horas consecutivas con valore de 8.70 y 3.13 horas de las 16 y 17 horas sin completarse 3 horas consecutivas. - Se observaron valores de = 0 en KPIS de UL/DL GPRS RLC Throughput - No se hace bloqueo del sitio</t>
  </si>
  <si>
    <t xml:space="preserve">SL_ANT.Ituango Santa Ana_2G_850MHz_Sitio Nuevo 2G PE_20170926134748.pdf</t>
  </si>
  <si>
    <t xml:space="preserve">DL GPRS RLC throughput (trf_235b) Variacion = [100], UL GPRS RLC throughput (trf_233c) Variacion = [100],</t>
  </si>
  <si>
    <t xml:space="preserve">RF-PE- 19408</t>
  </si>
  <si>
    <t xml:space="preserve">Miguel Lopez</t>
  </si>
  <si>
    <t xml:space="preserve">BOY.Coper</t>
  </si>
  <si>
    <t xml:space="preserve">Boyaca</t>
  </si>
  <si>
    <t xml:space="preserve">10.43.182.18</t>
  </si>
  <si>
    <t xml:space="preserve">CRQ000001033679</t>
  </si>
  <si>
    <t xml:space="preserve">Se notifica SEGUIMIENTO 12H NO EXITOSO para la actividad N_A_4P_BOY.Coper_850 â€¢ Se presentan alarmas intermitentes de RS Signal level failure sobre los sectores X-1 las cuales no son previas a la actividad â€¢ Adicional se observa aumento en el RTWP en el sector X con un valor de 103 ( performance 105,50) después de la activación de la cuarta portadora Agradecemos su confirmación respecto a si este es el comportamiento esperado por la actividad realizada Observaciones: â€¢ Se realiza bloqueo de 4ta portadora â€¢ Los demás KPIS se encuentran acorde a performance â€¢ Alarmas bajo nivel de combustible a la actividad â€¢ Vista MM activa para los sectores Y1,Y2,Y3 â€¢ Pendiente cierre de tareas</t>
  </si>
  <si>
    <t xml:space="preserve">18137,18138,18139</t>
  </si>
  <si>
    <t xml:space="preserve">RF-OVR-23405</t>
  </si>
  <si>
    <t xml:space="preserve">Monica Regueros</t>
  </si>
  <si>
    <t xml:space="preserve">BOG.Quirinal-2</t>
  </si>
  <si>
    <t xml:space="preserve">10.224.43.137</t>
  </si>
  <si>
    <t xml:space="preserve">CRQ000001033697</t>
  </si>
  <si>
    <t xml:space="preserve">Para la actividad S_DI_SN_4G_BOG.Quirinal-2_2600MHz se reporta SEGUIMIENTO 12H NO EXITOSO se tiene las siguientes observación Las siguientes KPI no presentan attems se requiere su confirmación si es el comportamiento esperado Inter eNB E-UTRAN tot HO SR X2 inter eNB E-UTRAN HO prepSR X2 Inter X2 based HO prep â€¢ Se bloquean Sectores â€¢ Sin alarmas activas â€¢ Vistas MM activas</t>
  </si>
  <si>
    <t xml:space="preserve">inter eNB E-UTRAN HO prepSR X2 (LTE_5049b) Variacion = [0], Inter X2 based HO prep (LTE_5126a) Variacion = [0],</t>
  </si>
  <si>
    <t xml:space="preserve">RF-PE-17298</t>
  </si>
  <si>
    <t xml:space="preserve">Actualizacion de DF</t>
  </si>
  <si>
    <t xml:space="preserve">Se actualizan parámetros y se adjunta nuevo DF. Lina Casalas</t>
  </si>
  <si>
    <t xml:space="preserve">ANT.IND Gramalote Jerico</t>
  </si>
  <si>
    <t xml:space="preserve">RNC03MED</t>
  </si>
  <si>
    <t xml:space="preserve">10.44.93.83</t>
  </si>
  <si>
    <t xml:space="preserve">CRQ000001033099</t>
  </si>
  <si>
    <t xml:space="preserve">I, J</t>
  </si>
  <si>
    <t xml:space="preserve">Para la Actividad S_DI_SN_3G_ANT.IND Gramalote Jerico_1900, se reporta Seguimiento 24H No Exitoso. Se observa intermitencia de la alarma Difference between BTS master clock and reference frequency **Sectores WO. **Excepción de bajo tráfico para el KPI RAB SR Voice (RNC_231d) Se adjunta evidencias. Pendiente Cierre de tareas, tesgestion y sitio limpio.</t>
  </si>
  <si>
    <t xml:space="preserve">61959 61960</t>
  </si>
  <si>
    <t xml:space="preserve">RF-PE-19938</t>
  </si>
  <si>
    <t xml:space="preserve">Ender Guevara</t>
  </si>
  <si>
    <t xml:space="preserve">NAR.Potosi</t>
  </si>
  <si>
    <t xml:space="preserve">29391 29392 29393</t>
  </si>
  <si>
    <t xml:space="preserve">BSC02PAS</t>
  </si>
  <si>
    <t xml:space="preserve">Nariño</t>
  </si>
  <si>
    <t xml:space="preserve">CRQ000001018232</t>
  </si>
  <si>
    <t xml:space="preserve">Se notifica PRECHECK NO EXITOSO de la actividad en cuestión por las siguientes razones: - Se evidencia degradación en el KPI TCH drop call para el sector 2 posterior a la actividad, con variación de 0 a 6%. - Se evidencia degradación en el KPI DL cumulative quality ratio in class 4 para el sector 2 posterior a la actividad, con variación de 97 a 82%. - Se evidencia degradación en el KPI DL BER para el sector 2 posterior a la actividad, con variación de 1 a 2%. - Se evidencia degradación en el KPI %Denied para el sector 2 posterior a la actividad, con variación de 0.5 a 4,5%. - Se evidencia degradación en el KPI SDCCH transactions ended, fail Abis interface para el sector 2 posterior a la actividad, con variación de 4 a 14%. Observaciones: - Sectores WO. Sin alarmas activas. Vista MM desactivada.</t>
  </si>
  <si>
    <t xml:space="preserve">TCH drop call (dropped conversation) (dcr_5) Variacion = [6], DL cumulative quality ratio in class 4 (dlq_2_4) Variacion = [-15], DL BER (dlq_1a) Variacion = [1], TCH denied new call (blck_29) Variacion = [4], SDCCH transactions ended, fail Abis interface (trf_377) Variacion = [10],</t>
  </si>
  <si>
    <t xml:space="preserve">RF-MOD-7896</t>
  </si>
  <si>
    <t xml:space="preserve">Juan Moncayo</t>
  </si>
  <si>
    <t xml:space="preserve">Gabriel Herrera</t>
  </si>
  <si>
    <t xml:space="preserve">BOG.Calle 26:P1</t>
  </si>
  <si>
    <t xml:space="preserve">10.224.43.81</t>
  </si>
  <si>
    <t xml:space="preserve">CRQ000001033787</t>
  </si>
  <si>
    <t xml:space="preserve">Para la actividad S_DI_SN_4G_BOG.Calle 26:P1_2600 se notifica SEGUIMIENTO 12H NO EXITOSO debido a las siguientes razones: â€¢ Se observan valores por debajo del umbral establecido durante 3 horas hábiles consecutivas para el KPI Inter eNB E-UTRAN tot HO SR X2 (umbral=98%). Observaciones: â€¢ Se bloquean sectores. â€¢ Sitio sin alarmas activas presentes. â€¢ Vista MM activa. â€¢ Pendiente: Cierre de tareas, tesgestion y sitio limpio.</t>
  </si>
  <si>
    <t xml:space="preserve">Inter eNB E-UTRAN tot HO SR X2 (LTE_5058b) Variacion = [-4],</t>
  </si>
  <si>
    <t xml:space="preserve">RF-PE-14445</t>
  </si>
  <si>
    <t xml:space="preserve">Se adjunta nuevo DF y se reconfigura el nodo. Tipificación: Actualización DF y recomisionamiento Lina Casallas</t>
  </si>
  <si>
    <t xml:space="preserve">BOG.Quinta Paredes-4:P1</t>
  </si>
  <si>
    <t xml:space="preserve">CRQ000001033729</t>
  </si>
  <si>
    <t xml:space="preserve">Realizada la verificación de se confirma SEGUIMIENTO 36H NO EXITOSO dado a los siguientes factores: â€¢ Se evidencia kpi Inter eNB E-UTRAN tot HO SR X2 fuera de umbral sector L1 con valor 91,90 Observaciones: 1. Sectores WO y sin alarmas activas, se bloquean sectores. 2. Vistas MM activadas. 3. Comportamiento de los demás kpi´s acorde a umbrales. 4. Pendiente: Cierre de Tareas, tegestion y sitio limpio.</t>
  </si>
  <si>
    <t xml:space="preserve">Inter eNB E-UTRAN tot HO SR X2 (LTE_5058b) Variacion = [-9],</t>
  </si>
  <si>
    <t xml:space="preserve">RF-PE-20964</t>
  </si>
  <si>
    <t xml:space="preserve">Se envía DF actualizado. Lina Casallas</t>
  </si>
  <si>
    <t xml:space="preserve">Rolando Sosa</t>
  </si>
  <si>
    <t xml:space="preserve">MED.Palmas Salle</t>
  </si>
  <si>
    <t xml:space="preserve">10.44.56.234</t>
  </si>
  <si>
    <t xml:space="preserve">CRQ000001032069</t>
  </si>
  <si>
    <t xml:space="preserve">Realizada la verificación de S_DI_SN_3G_MED.Palmas Salle_1900 se confirma SEGUIMIENTO 12H NO EXITOSO dado a los siguientes factores: â€¢ Sectores fuera de servicio con alarmas de fuera de servicio. Observaciones: 2. Vistas MM activadas. 3. Comportamiento de kpi´s acorde a la afectación. 4. Pendiente: Cierre de Tareas y tegestion.</t>
  </si>
  <si>
    <t xml:space="preserve">60476,60477,60478,60479</t>
  </si>
  <si>
    <t xml:space="preserve">SL_MED.Palmas Salle_3G_1900MHz_Sitio Nuevo 3G PE_20170927140231.pdf</t>
  </si>
  <si>
    <t xml:space="preserve">RF-PE-17526</t>
  </si>
  <si>
    <t xml:space="preserve">NOR.ORU</t>
  </si>
  <si>
    <t xml:space="preserve">BSC04CUC</t>
  </si>
  <si>
    <t xml:space="preserve">CRQ000001033347</t>
  </si>
  <si>
    <t xml:space="preserve">Para la Actividad S_DI_SN_2G_NOR.ORU_850, se reporta Precheck No Exitoso. Se encuentra alarma activa de CHANNEL FAILURE RATE ABOVE DEFINED THRESHOLD en la BCF-0003 BTS-0003. **Sectores WO â€“ Según notificación â€œeste es regulatorio y con planta 7X24â€. Se requiere AVAL de GRI para mantener el sitio al aire. **Parámetros OK. **Se adjunta evidencias de Alarmas Externas. **Pendiente Evidencia ZTE Power Se adjunta evidencias. Pendiente: Cierre de tareas y tesgestion.</t>
  </si>
  <si>
    <t xml:space="preserve">SL_NOR.ORU_2G_850MHz_Sitio Nuevo 2G PE_20170927145017.docx</t>
  </si>
  <si>
    <t xml:space="preserve">RF-PE-19140</t>
  </si>
  <si>
    <t xml:space="preserve">TOL.RB Suarez</t>
  </si>
  <si>
    <t xml:space="preserve">Tolima</t>
  </si>
  <si>
    <t xml:space="preserve">CRQ000001030532</t>
  </si>
  <si>
    <t xml:space="preserve">Para la actividad S_DI_SN_4G_TOL.RB Suarez_2600 se notifica SEGUIMIENTO 12H NO EXITOSO. â€¢ Se presenta comportamiento atipico en los kpis Inter X2, se requiere de concepto para saber si es el performance esperado en dicha estacion Observaciones: â€¢ Sectores WO. â€¢ Sitio sin alarmas activas â€¢ Vista MM activada. â€¢ Pendiente: Cierre de tareas y sitio limpio. â€¢ Se procede a bloqueo de sectores del sitio TOL.RB Suarez â€¢ Se procede a desbloqueo de sectores sitio TOL.Suarez</t>
  </si>
  <si>
    <t xml:space="preserve">RF-PE-19284</t>
  </si>
  <si>
    <t xml:space="preserve">BOG.Bosque Izquierdo</t>
  </si>
  <si>
    <t xml:space="preserve">CRQ000001031565</t>
  </si>
  <si>
    <t xml:space="preserve">Se confirma FIN PRECHECK NO EXITOSO para el sitio S_DI_SN_4G_BOG.Bosque Izquierdo_2600 a continuacion se dejan las siguientes observaciones: Motivo del Escalamiento: 1. Se evidencia parametro de Max number act DRB en 2520 configurado en el Nodo para los sectores L1-L2-L3 y según configureacion de parametros en checklist debe estar con valor de 700 para los mismos tres sectores. 2. Se encuentra pendiente por evidencias de matriz de alarmas y Power ZTE si para este sitio aplica. 3. Por favor se solicita el envio de las pruebas de OVPs Observaciones: 1. Sectores operativos. No se bloquean los sectores ya que se encuentran operativos. 2. Vistas sin MM. 3. El Nodo no presenta alarmas activas. 4. Validacion de configuracion y poarametrizacion. 5. Pendiente Cierre de tareas y tesgestion.</t>
  </si>
  <si>
    <t xml:space="preserve">Carlos Arturo Calderon Vega</t>
  </si>
  <si>
    <t xml:space="preserve">RF-OVR-32198</t>
  </si>
  <si>
    <t xml:space="preserve">BOG.Quinta Paredes-4:P1_Nodo 2</t>
  </si>
  <si>
    <t xml:space="preserve">10.55.137.146</t>
  </si>
  <si>
    <t xml:space="preserve">CRQ000001032114</t>
  </si>
  <si>
    <t xml:space="preserve">I2, O2,</t>
  </si>
  <si>
    <t xml:space="preserve">Para la actividad S_DI_SN_3G_BOG.Quinta Paredes-4:P1 Nodo-2_1900 se notifica PRECHECK NO EXITOSO debido a las siguientes razones: â€¢ Feature Antenna Line se encuentra desactivado. â€¢ Se tiene alarma activa de Difference between BTS master clock and reference frequency. â€¢ 12 adyacencias ADJS faltantes, las cuales se subrayan en rojo. â€¢ De acuerdo a políticas RU50 para flexilite, los TCELL deberían estar configurados 0,1 respectivamente y se encuentran configurados 0,6. Se requiere confirmación al respecto. Observaciones: â€¢ Se bloquean sectores. â€¢ Potencia de sectores acrode a DF. â€¢ NA alarmas externas debido a que es flexilite. â€¢ NA Power ZTE debido a que es flexilite. â€¢ Vista MM activa. â€¢ Pendiente: Cierre de tareas, tesgestion y sitio limpio.</t>
  </si>
  <si>
    <t xml:space="preserve">IBG.IND Fibratela</t>
  </si>
  <si>
    <t xml:space="preserve">CRQ000001032772</t>
  </si>
  <si>
    <t xml:space="preserve">Se notifica SEGUIMIENTO 12H NO EXITOSO para la actividad N_SN_LTE_IBG.IND Fibratela. No se cuenta con attempts para los KPIS inter X2 , agradecemos su confirmación respecto a si este es el comportamiento esperado por las características del nodo, y compartirnos el correspondiente aval Observaciones: â€¢ Se realiza bloqueo de sector â€¢ Nodo sin alarmas activas â€¢ Lo demás KPIS están acorde a umbrales para sitio nuevo â€¢ Vista MM activa â€¢ Pendiente Tesgestion</t>
  </si>
  <si>
    <t xml:space="preserve">SL_IBG.IND Fibratela_LTE_2600MHz_Sitio Nuevo LTE_20170929094746.DOC</t>
  </si>
  <si>
    <t xml:space="preserve">RF-PE-20061</t>
  </si>
  <si>
    <t xml:space="preserve">Juan de Dios Aguilera</t>
  </si>
  <si>
    <t xml:space="preserve">YOP.Colina</t>
  </si>
  <si>
    <t xml:space="preserve">RNC07VEN</t>
  </si>
  <si>
    <t xml:space="preserve">Yopal</t>
  </si>
  <si>
    <t xml:space="preserve">10.45.123.146</t>
  </si>
  <si>
    <t xml:space="preserve">CRQ000001027605</t>
  </si>
  <si>
    <t xml:space="preserve">Se notifica SEGUIMIENTO 12H NO EXITOSO para el sitio en mención, debido a las siguientes razones: â€¢ Intermitencia de la alarma de shared:N,Rx signal level failure en los sectores X, Y1 por un tiempo aproximado de 4 horas. â€¢ Alto RTWP en el sector 1 con valores por debajo de -95dBm. Observaciones: â€¢ Sin alarmas activas. â€¢ Demás KPIs dentro de umbrales para sitio nuevo 3G Urbano. â€¢ Vistas en MM. â€¢ Se bloquean los sectores. â€¢ Pendiente Cierre de tareas, tesgestion y sitio limpio.</t>
  </si>
  <si>
    <t xml:space="preserve">39521,39522,39523,33874,33875,33876</t>
  </si>
  <si>
    <t xml:space="preserve">RF-PE-3705</t>
  </si>
  <si>
    <t xml:space="preserve">Carlos Alvino Pardo Rodriguez</t>
  </si>
  <si>
    <t xml:space="preserve">10.45.123.138</t>
  </si>
  <si>
    <t xml:space="preserve">CRQ000001027606</t>
  </si>
  <si>
    <t xml:space="preserve">Para la actividad S_DI_SN_3G_YOP.Colina_1900 se notifica PRECHECK NO EXITOSO debido a las siguientes razones: â€¢ Al desbloquear sectores, se observan sectores I-O en estado BL-WBTS, BL-FL-MEAS. â€¢ Se tiene alarmas activas VSWR major alarm y Failure during common channel creation. â€¢ Teniendo 2 sectores por fuera de servicio, no es posible realizar la validación del sitio. Observaciones: â€¢ Se bloquean sectores nuevamente. â€¢ Vista MM activa. â€¢ Pendiente:Cierre de tareas y sitio limpio.</t>
  </si>
  <si>
    <t xml:space="preserve">39524,39525,39526,39527,39528,39529</t>
  </si>
  <si>
    <t xml:space="preserve">WCDMA CELL OUT OF USE</t>
  </si>
  <si>
    <t xml:space="preserve">103,104,105,106</t>
  </si>
  <si>
    <t xml:space="preserve">BSC09PRA</t>
  </si>
  <si>
    <t xml:space="preserve">CRQ000001031981</t>
  </si>
  <si>
    <t xml:space="preserve">A, B, C, 3,</t>
  </si>
  <si>
    <t xml:space="preserve">Para la actividad S_DI_SN_2G_YOP.Colina_850 _ 1900 se notifica SEGUIMIENTO 12H NO EXITOSO debido a las siguientes razones: â€¢ Se presenta comportamiento atípico durante 3 horas continuas en el KPI TCH drop call sobre sectores 3,C con valor promedio de 4,12 respectivamente estando por fuera del umbral establecido (3). â€¢ Se presenta comportamiento atípico durante 3 horas continuas en el KPI %Denied sobre sector C con valor promedio de 10 estando por fuera del umbral establecido (4). â€¢ Se presenta comportamiento atípico durante 3 horas continuas en el KPI UL mlslot allocation blocking sobre sector 3 con valor promedio de 40 estando por fuera del umbral establecido (3). â€¢ Se presenta comportamiento atípico durante 3 horas continuas en el KPI Downlink multislot allocation blocking sobre sector 3 con valor promedio de 6 estando por fuera del umbral establecido (3) . â€¢ Se presenta comportamiento atípico durante 3 horas continuas en el KPI de DL TBFs pr timeslot sobre sector 3 con valor promedio de 6 respectivamente estando por fuera del umbral establecido (5). Observaciones: â€¢ Se bloquean sectores. â€¢ Sitio sin alarmas activas presentes. â€¢ Vista MM activa. â€¢ Pendiente: Cierre de tareas, tesgestion y sitio limpio.</t>
  </si>
  <si>
    <t xml:space="preserve">21086,21087,21088,21089</t>
  </si>
  <si>
    <t xml:space="preserve">DL TBFs pr timeslot (tbf_38d) Variacion = [1], Downlink multislot allocation blocking (tbf_16b) Variacion = [3], TCH drop call (dropped conversation) (dcr_5) Variacion = [9], UL mlslot allocation blocking (tbf_15a) Variacion = [37],</t>
  </si>
  <si>
    <t xml:space="preserve">DL TBFs pr timeslot (tbf_38d)</t>
  </si>
  <si>
    <t xml:space="preserve">LNBTS-2994</t>
  </si>
  <si>
    <t xml:space="preserve">MRBTS-2994</t>
  </si>
  <si>
    <t xml:space="preserve">10.232.203.81</t>
  </si>
  <si>
    <t xml:space="preserve">CRQ000001033761</t>
  </si>
  <si>
    <t xml:space="preserve">Para la actividad S_DI_SN_4G_YOP.Colina_LTE se notifica PRECHECK NO EXITOSO debido a las siguientes razones: â€¢ Se tiene alarmas activas FALLA EN OVP PARALELO LOWER, RF Module failure y Transmission path failure. â€¢ No se tiene información de coordenadas de sitio. Observaciones: â€¢ Se bloquean sectores. â€¢ Parametrización Ok. â€¢ Calibración RACU Ok. â€¢ Alarmas y Matriz de Alarmas Externas Ok. â€¢ Evidencia Power ZTE Ok. â€¢ Vista MM activa. â€¢ Pendiente:Cierre de tareas y sitio limpio.</t>
  </si>
  <si>
    <t xml:space="preserve">OVP Paralelo Lower</t>
  </si>
  <si>
    <t xml:space="preserve">System Module failure</t>
  </si>
  <si>
    <t xml:space="preserve">BOG.IND Autonal 128</t>
  </si>
  <si>
    <t xml:space="preserve">CRQ000001032355</t>
  </si>
  <si>
    <t xml:space="preserve">Se notifica INICIO PRECHECK NO EXITOSO para la actividad S_DI_SN_4G_BOG.IND Autonal 128_2600, ya que el sitio presenta alarma activa Commissioning error:Incorrect radio network parameters y no es posible realizar el desbloqueo de los sectores. De igual manera el sitio presenta intermitencia en alarma NE O&amp;M connection Failure.</t>
  </si>
  <si>
    <t xml:space="preserve">RF-PE-15514</t>
  </si>
  <si>
    <t xml:space="preserve">Harold nino</t>
  </si>
  <si>
    <t xml:space="preserve">BOG.IND Siemens 113</t>
  </si>
  <si>
    <t xml:space="preserve">CRQ000001033473</t>
  </si>
  <si>
    <t xml:space="preserve">Se confirma Precheck NO Exitoso para la actividad SN_4G_BOG.IND Siemens 113_2600. Se tienen las siguientes observaciones: - No es posible establecer conexión con el sitio, se evidencia alarma activa de NE O&amp;M CONNECTION FAILURE. - Vistas MM Activo. - Pendiente: Cierre de tareas, tesgestion y sitio limpio.</t>
  </si>
  <si>
    <t xml:space="preserve">RF-PE- 19398</t>
  </si>
  <si>
    <t xml:space="preserve">Eubulo Amezquita</t>
  </si>
  <si>
    <t xml:space="preserve">10.43.29.66</t>
  </si>
  <si>
    <t xml:space="preserve">CRQ000001032304</t>
  </si>
  <si>
    <t xml:space="preserve">I, O</t>
  </si>
  <si>
    <t xml:space="preserve">Para la Actividad S_DI_SN_3G_BOG.IND Siemens 113_1900, se reporta Seguimiento 12H No Exitoso. Al momento de realiza el desbloqueo de 10:00 se encuentra el sitio se encuentra fuera de Servicio con alarmas activas de FAILURE IN WCDMA WBTS O&amp;M CONNECTION y BFD LINK FAILURE. **Sectores BL. Se adjunta evidencias. Pendiente: Cierre de tareas, tesgestion y sitio limpio.</t>
  </si>
  <si>
    <t xml:space="preserve">CAU.Purace-2</t>
  </si>
  <si>
    <t xml:space="preserve">10.55.250.90</t>
  </si>
  <si>
    <t xml:space="preserve">CRQ000001023325</t>
  </si>
  <si>
    <t xml:space="preserve">X, Y, Y1, Y2</t>
  </si>
  <si>
    <t xml:space="preserve">Para la Actividad S_DI_SN_3G_CAU.Purace-2_850:2, se reporta Seguimiento 12H No Exitoso. Se observa alarma activa de BTS time not corrected e intermitencia de alarmas de WCDMA BASE STATION OUT OF USE , BTS reference clock missing, BTS RNC/Flexi Direct interface signalling link failure, FAILURE IN WCDMA WBTS O&amp;M CONNECTION, Synchronization lost, BFD LINK FAILURE **Se bloquean Sectores. **Sitio con excepción de bajo tráfico para los KPIS RAB SR Voice (RNC_231d) Se adjunta evidencias. Pendiente: Cierre de tareas, tesgestion y sitio limpio.</t>
  </si>
  <si>
    <t xml:space="preserve">6964 6965 6960 6963</t>
  </si>
  <si>
    <t xml:space="preserve">RF-PE-1682</t>
  </si>
  <si>
    <t xml:space="preserve">Jhenny Ortega</t>
  </si>
  <si>
    <t xml:space="preserve">Francisco Chavista</t>
  </si>
  <si>
    <t xml:space="preserve">10.55.250.82</t>
  </si>
  <si>
    <t xml:space="preserve">CRQ000001023329</t>
  </si>
  <si>
    <t xml:space="preserve">I, J, O, P</t>
  </si>
  <si>
    <t xml:space="preserve">Para la Actividad S_DI_SN_3G_CAU.Purace-2_1900:2, se reporta Seguimiento 12H No Exitoso. Se observa alarma activa de BTS time not corrected e intermitencia de alarmas de BTS RNC/Flexi Direct interface signalling link failure, BFD LINK FAILURE, FAILURE IN WCDMA WBTS O&amp;M CONNECTION **Se bloquean los Sectores. **Sin alarmas activas. Se adjunta evidencias. Pendiente: Cierre de tareas, tesgestion y sitio limpio.</t>
  </si>
  <si>
    <t xml:space="preserve">6966 6967 6968 6969</t>
  </si>
  <si>
    <t xml:space="preserve">VCH.El Progreso</t>
  </si>
  <si>
    <t xml:space="preserve">BSC34VEN</t>
  </si>
  <si>
    <t xml:space="preserve">Vichada</t>
  </si>
  <si>
    <t xml:space="preserve">CRQ000001032749</t>
  </si>
  <si>
    <t xml:space="preserve">Se confirma INICIO PRECHECK NO EXITOSO para el sitio S_DI_SN_2G_VCH.El Progreso_850Mhz Plan Exprecto_No Bloquear a continuacion se dejan comentarios al respecto 1. No es posible realizar el desbloqueo del sitio ya que se evidencia sitio sin O&amp;M link out of order. 2. Se encuentran vistas con MM Activo. 3. El nodo no presenta alarmas activas.</t>
  </si>
  <si>
    <t xml:space="preserve">RF-PE-19092</t>
  </si>
  <si>
    <t xml:space="preserve">Wilson Valbuena Fuentes</t>
  </si>
  <si>
    <t xml:space="preserve">BAR.Calle 17-2</t>
  </si>
  <si>
    <t xml:space="preserve">Alarmas de Power</t>
  </si>
  <si>
    <t xml:space="preserve">RNC01ALK</t>
  </si>
  <si>
    <t xml:space="preserve">10.42.98.250</t>
  </si>
  <si>
    <t xml:space="preserve">CRQ000001033717</t>
  </si>
  <si>
    <t xml:space="preserve">Se notifica SEGUIMIENTO NO EXITOSO para la actividad S_DI_SN_3G_BAR.Calle 17-2_850MHz_29092017. Continua presentándose intermitencia en alarma puerta abierta , en el día de hoy se presenta alarma de Synchronization lost Observaciones: â€¢ Sectores operativos â€¢ Nodo sin alarmas activas â€¢ Revisión de KPIS acorde a umbrales â€¢ Vista MM activa â€¢ Pendiente cierre de tareas, Tesgestion y sitio limpio</t>
  </si>
  <si>
    <t xml:space="preserve">5130,5131,5132,5133,5134,5135</t>
  </si>
  <si>
    <t xml:space="preserve">RF-PE- 7360</t>
  </si>
  <si>
    <t xml:space="preserve">Puerta Abierta</t>
  </si>
  <si>
    <t xml:space="preserve">Javier Kamell/Karen Marchena</t>
  </si>
  <si>
    <t xml:space="preserve">Helio Cifuentes</t>
  </si>
  <si>
    <t xml:space="preserve">IBG.Ambala-1</t>
  </si>
  <si>
    <t xml:space="preserve">10.43.220.170</t>
  </si>
  <si>
    <t xml:space="preserve">Carlos Martinez</t>
  </si>
  <si>
    <t xml:space="preserve">Para la Actividad N_CE_IBG.Ambala-1_1900MHz_3G, se reporta Seguimiento 12H NO Exitoso Observaciones: Se evidencia afectación con ticket INC000010607157. Se observa afectación en el sitio KPI Cell Availability (RNC_183c) sin disponibilidad de las portadoras Q â€“ K. â€¢ Sectores BL (Q - K). â€¢Sitio presenta alarma activa. â€¢Vistas MM desactivadas. â€¢ Pendiente CRQ, el CRQ suministrado no corresponde con la actividad</t>
  </si>
  <si>
    <t xml:space="preserve">,9026,9042,42575,42576</t>
  </si>
  <si>
    <t xml:space="preserve">Cell Availability (RNC_183c) Variacion = [100],</t>
  </si>
  <si>
    <t xml:space="preserve">Cell Availability (RNC_183c)</t>
  </si>
  <si>
    <t xml:space="preserve">HECTOR OBANDO</t>
  </si>
  <si>
    <t xml:space="preserve">IBG.Los Tunjos</t>
  </si>
  <si>
    <t xml:space="preserve">10.43.220.50</t>
  </si>
  <si>
    <t xml:space="preserve">Jaidith Rios</t>
  </si>
  <si>
    <t xml:space="preserve">CRQ000001033937</t>
  </si>
  <si>
    <t xml:space="preserve">Se notifica para la actividad RE: N_CE_+ _Upgrade_Modulos_ RF_IBG.Los Tunjos_1900MHz_3G***SEGUIMIENTO 24H NO EXITOSO, debido a los siguientes factores, â€¢ Se observan alarmas activas de RX SIGNAL las cuales no estaban presentes antes de la actividad sobre sectores I,O. â€¢ Se observa aumento de RTWP sobre los sectores I,O â€¢ Se descarta interferencia de zona. Observaciones, â€¢ Para los demás kpis se observa comportamiento acorde a su histórico â€¢ Vistas mm desactivadas. â€¢ Pendiente: Cierre de tareas y sitio limpio.</t>
  </si>
  <si>
    <t xml:space="preserve">8280,8281,41992,41993</t>
  </si>
  <si>
    <t xml:space="preserve">Average RTWP (RNC_19a) Variacion = [10],</t>
  </si>
  <si>
    <t xml:space="preserve">RF MOD-17714</t>
  </si>
  <si>
    <t xml:space="preserve">Alexis Rengifo</t>
  </si>
  <si>
    <t xml:space="preserve">VCH.San Jose de Ocune</t>
  </si>
  <si>
    <t xml:space="preserve">CRQ000001032752</t>
  </si>
  <si>
    <t xml:space="preserve">Para la actividad S_DI_SN_2G_VCH.San jose de Ocune_No Bloquea se reporta SEGUIMIENTO 12H NO EXITOSO se tiene las siguientes observaciones, se requiere confirmar si es el comportamiento normal; Para los siguientes KPI se observan sin trafico; UL GPRS RLC throughput (trf_233c) UL EGPRS RLC throughput (trf_234) DL GPRS RLC throughput (trf_235b) DL EGPRS RLC throughput (trf_236) Se observa alarma activa de FALLA DE RECTIFICADOR</t>
  </si>
  <si>
    <t xml:space="preserve">UL EGPRS RLC throughput (trf_234) Variacion = [0], DL EGPRS RLC throughput (trf_236) Variacion = [0],</t>
  </si>
</sst>
</file>

<file path=xl/styles.xml><?xml version="1.0" encoding="utf-8"?>
<styleSheet xmlns="http://schemas.openxmlformats.org/spreadsheetml/2006/main">
  <numFmts count="6">
    <numFmt numFmtId="164" formatCode="General"/>
    <numFmt numFmtId="165" formatCode="DD\-MMM\-YYYY;@"/>
    <numFmt numFmtId="166" formatCode="DD\-MMM\-YYYY"/>
    <numFmt numFmtId="167" formatCode="0%"/>
    <numFmt numFmtId="168" formatCode="DD/MM/YYYY\ HH:MM:SS\ AM/PM;@"/>
    <numFmt numFmtId="169" formatCode="DD/MM/YYYY\ HH:MM"/>
  </numFmts>
  <fonts count="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12">
    <border diagonalUp="false" diagonalDown="false">
      <left/>
      <right/>
      <top/>
      <bottom/>
      <diagonal/>
    </border>
    <border diagonalUp="false" diagonalDown="false">
      <left/>
      <right style="thin">
        <color rgb="FFA6A6A6"/>
      </right>
      <top/>
      <bottom style="thin">
        <color rgb="FFA6A6A6"/>
      </bottom>
      <diagonal/>
    </border>
    <border diagonalUp="false" diagonalDown="false">
      <left style="thin">
        <color rgb="FFA6A6A6"/>
      </left>
      <right style="thin">
        <color rgb="FFA6A6A6"/>
      </right>
      <top/>
      <bottom style="thin">
        <color rgb="FFA6A6A6"/>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right style="thin">
        <color rgb="FFA6A6A6"/>
      </right>
      <top style="thin">
        <color rgb="FFA6A6A6"/>
      </top>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top style="thin">
        <color rgb="FFA6A6A6"/>
      </top>
      <bottom/>
      <diagonal/>
    </border>
    <border diagonalUp="false" diagonalDown="false">
      <left style="thin">
        <color rgb="FFA6A6A6"/>
      </left>
      <right style="thin">
        <color rgb="FFA6A6A6"/>
      </right>
      <top/>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8" fontId="0" fillId="2" borderId="0" xfId="0" applyFont="true" applyBorder="fals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8"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0" fillId="2" borderId="5" xfId="0" applyFont="true" applyBorder="true" applyAlignment="true" applyProtection="false">
      <alignment horizontal="lef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2" borderId="6" xfId="0" applyFont="true" applyBorder="true" applyAlignment="true" applyProtection="false">
      <alignment horizontal="left" vertical="center" textRotation="0" wrapText="false" indent="0" shrinkToFit="false"/>
      <protection locked="true" hidden="false"/>
    </xf>
    <xf numFmtId="168" fontId="0" fillId="2" borderId="6" xfId="0" applyFont="true" applyBorder="true" applyAlignment="true" applyProtection="false">
      <alignment horizontal="center" vertical="center" textRotation="0" wrapText="false" indent="0" shrinkToFit="false"/>
      <protection locked="true" hidden="false"/>
    </xf>
    <xf numFmtId="169" fontId="0" fillId="2" borderId="6" xfId="0" applyFont="true" applyBorder="true" applyAlignment="true" applyProtection="false">
      <alignment horizontal="left" vertical="center" textRotation="0" wrapText="false" indent="0" shrinkToFit="false"/>
      <protection locked="true" hidden="false"/>
    </xf>
    <xf numFmtId="164" fontId="0" fillId="2" borderId="7" xfId="0" applyFont="true" applyBorder="true" applyAlignment="true" applyProtection="false">
      <alignment horizontal="left" vertical="center" textRotation="0" wrapText="false" indent="0" shrinkToFit="false"/>
      <protection locked="true" hidden="false"/>
    </xf>
    <xf numFmtId="164" fontId="0" fillId="2" borderId="2" xfId="0" applyFont="true" applyBorder="true" applyAlignment="true" applyProtection="false">
      <alignment horizontal="lef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center" textRotation="0" wrapText="false" indent="0" shrinkToFit="false"/>
      <protection locked="true" hidden="false"/>
    </xf>
    <xf numFmtId="164" fontId="0" fillId="2" borderId="9"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left" vertical="center" textRotation="0" wrapText="false" indent="0" shrinkToFit="false"/>
      <protection locked="true" hidden="false"/>
    </xf>
    <xf numFmtId="168" fontId="0" fillId="2" borderId="9" xfId="0" applyFont="true" applyBorder="true" applyAlignment="true" applyProtection="false">
      <alignment horizontal="center" vertical="center" textRotation="0" wrapText="false" indent="0" shrinkToFit="false"/>
      <protection locked="true" hidden="false"/>
    </xf>
    <xf numFmtId="164" fontId="0" fillId="2" borderId="10" xfId="0" applyFont="true" applyBorder="true" applyAlignment="true" applyProtection="false">
      <alignment horizontal="left" vertical="center" textRotation="0" wrapText="false" indent="0" shrinkToFit="false"/>
      <protection locked="true" hidden="false"/>
    </xf>
    <xf numFmtId="164" fontId="0" fillId="2" borderId="11" xfId="0" applyFont="true" applyBorder="true" applyAlignment="true" applyProtection="false">
      <alignment horizontal="left" vertical="center" textRotation="0" wrapText="false" indent="0" shrinkToFit="false"/>
      <protection locked="tru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2 3" xfId="22" builtinId="53" customBuiltin="true"/>
    <cellStyle name="Normal 2 4" xfId="23" builtinId="53" customBuiltin="true"/>
    <cellStyle name="Normal 3" xfId="24" builtinId="53" customBuiltin="true"/>
    <cellStyle name="Normal 4" xfId="25" builtinId="53" customBuiltin="true"/>
    <cellStyle name="Normal 5" xfId="26" builtinId="53" customBuiltin="true"/>
    <cellStyle name="Normal 6" xfId="27" builtinId="53" customBuiltin="true"/>
    <cellStyle name="Normal 7" xfId="28" builtinId="53" customBuiltin="true"/>
    <cellStyle name="Normal 8" xfId="29" builtinId="53" customBuiltin="true"/>
    <cellStyle name="Normal 9" xfId="30" builtinId="53" customBuiltin="true"/>
    <cellStyle name="Normal 9 2" xfId="31" builtinId="53" customBuiltin="true"/>
    <cellStyle name="Porcentaje 2" xfId="32"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Nokia_DB" displayName="Nokia_DB" ref="A1:DP8760" headerRowCount="1" totalsRowCount="0" totalsRowShown="0">
  <autoFilter ref="A1:DP8760"/>
  <tableColumns count="120">
    <tableColumn id="1" name="Estacion"/>
    <tableColumn id="2" name="bcf_wbts_id"/>
    <tableColumn id="3" name="BTS_ID"/>
    <tableColumn id="4" name="tecnologia"/>
    <tableColumn id="5" name="banda"/>
    <tableColumn id="6" name="Estado"/>
    <tableColumn id="7" name="subestado"/>
    <tableColumn id="8" name="excepciongri"/>
    <tableColumn id="9" name="Fecha ingreso On Air"/>
    <tableColumn id="10" name="Fechaultimarev"/>
    <tableColumn id="11" name="tipotrabajo"/>
    <tableColumn id="12" name="vistamm"/>
    <tableColumn id="13" name="enteejecutor"/>
    <tableColumn id="14" name="controlador"/>
    <tableColumn id="15" name="idcontrolador"/>
    <tableColumn id="16" name="Ciudad"/>
    <tableColumn id="17" name="regional"/>
    <tableColumn id="18" name="desbloqueo"/>
    <tableColumn id="19" name="bloqueado"/>
    <tableColumn id="20" name="reviewedfo"/>
    <tableColumn id="21" name="correccionpendientes"/>
    <tableColumn id="22" name="btsipaddress"/>
    <tableColumn id="23" name="integrador"/>
    <tableColumn id="24" name="ingenieroprecheck"/>
    <tableColumn id="25" name="ingenierofinal12horas"/>
    <tableColumn id="26" name="ingenierogarantia"/>
    <tableColumn id="27" name="WP"/>
    <tableColumn id="28" name="CRQ"/>
    <tableColumn id="29" name="testgestion"/>
    <tableColumn id="30" name="sitiolimpio"/>
    <tableColumn id="31" name="fechaproduccion"/>
    <tableColumn id="32" name="Instalacion_HW_Sitio"/>
    <tableColumn id="33" name="Cambios_Config_Solicitados"/>
    <tableColumn id="34" name="Cambios_Config_Final"/>
    <tableColumn id="35" name="sectoresbloqueados"/>
    <tableColumn id="36" name="sectoresdesbloqueados"/>
    <tableColumn id="37" name="estadoonair"/>
    <tableColumn id="38" name="Atribuible_Nokia"/>
    <tableColumn id="39" name="contratista"/>
    <tableColumn id="40" name="comentarioccial"/>
    <tableColumn id="41" name="ticketremedy"/>
    <tableColumn id="42" name="FinPre"/>
    <tableColumn id="43" name="Fin12H"/>
    <tableColumn id="44" name="Fin48H"/>
    <tableColumn id="45" name="LAC"/>
    <tableColumn id="46" name="RAC"/>
    <tableColumn id="47" name="SAC"/>
    <tableColumn id="48" name="Integracion_Gestion_y_Trafica"/>
    <tableColumn id="49" name="Puesta_Servicio_Sitio_Nuevo_LTE"/>
    <tableColumn id="50" name="Instalacion_HW_4G_Sitio"/>
    <tableColumn id="51" name="Prelaunch"/>
    <tableColumn id="52" name="Actualizacion_Final"/>
    <tableColumn id="53" name="Asignacion_Final"/>
    <tableColumn id="54" name="identificador"/>
    <tableColumn id="55" name="EvidenciaSL"/>
    <tableColumn id="56" name="EvidenciaTG"/>
    <tableColumn id="57" name="Time_Escalado"/>
    <tableColumn id="58" name="Fecha_Escalado"/>
    <tableColumn id="59" name="Cont_Esc_Imp"/>
    <tableColumn id="60" name="Time_Esc_Imp"/>
    <tableColumn id="61" name="Cont_Esc_RF"/>
    <tableColumn id="62" name="Time_Esc_RF"/>
    <tableColumn id="63" name="Cont_Esc_NPO"/>
    <tableColumn id="64" name="Time_Esc_NPO"/>
    <tableColumn id="65" name="Cont_Esc_Care"/>
    <tableColumn id="66" name="Time_Esc_Care"/>
    <tableColumn id="67" name="Cont_Esc_GDRT"/>
    <tableColumn id="68" name="Time_Esc_GDRT"/>
    <tableColumn id="69" name="Cont_Esc_OyM"/>
    <tableColumn id="70" name="Time_Esc_OyM"/>
    <tableColumn id="71" name="Cont_Esc_Calidad"/>
    <tableColumn id="72" name="Time_Esc_Calidad"/>
    <tableColumn id="73" name="WEEK"/>
    <tableColumn id="74" name="T_From_Notif"/>
    <tableColumn id="75" name="T_From_Asign"/>
    <tableColumn id="76" name="Atribuible_Nokia2"/>
    <tableColumn id="77" name="Kpis_Degraded"/>
    <tableColumn id="78" name="Id_Notificacion"/>
    <tableColumn id="79" name="Id_Documentacion"/>
    <tableColumn id="80" name="ID_RFTools"/>
    <tableColumn id="81" name="Tipificacion_Solucion"/>
    <tableColumn id="82" name="KPI1"/>
    <tableColumn id="83" name="Valor_KPI1"/>
    <tableColumn id="84" name="KPI2"/>
    <tableColumn id="85" name="Valor_KPI2"/>
    <tableColumn id="86" name="KPI3"/>
    <tableColumn id="87" name="Valor_KPI3"/>
    <tableColumn id="88" name="KPI4"/>
    <tableColumn id="89" name="Valor_KPI4"/>
    <tableColumn id="90" name="Alarma1"/>
    <tableColumn id="91" name="Alarma2"/>
    <tableColumn id="92" name="Alarma3"/>
    <tableColumn id="93" name="Alarma4"/>
    <tableColumn id="94" name="Cont_Total_Escalamiento"/>
    <tableColumn id="95" name="Time_Total_Escalamiento"/>
    <tableColumn id="96" name="OLA"/>
    <tableColumn id="97" name="OLA_Excedido"/>
    <tableColumn id="98" name="Detalle_Solucion"/>
    <tableColumn id="99" name="Lider_Cambio"/>
    <tableColumn id="100" name="Lider_Cuadrilla"/>
    <tableColumn id="101" name="OLA_Areas"/>
    <tableColumn id="102" name="OLA_Areas_Excedido"/>
    <tableColumn id="103" name="Ultimo Subestado De Escalamiento"/>
    <tableColumn id="104" name="Fin_24H"/>
    <tableColumn id="105" name="Fin_36H"/>
    <tableColumn id="106" name="Implementacion_Campo"/>
    <tableColumn id="107" name="Implementacion_Remota"/>
    <tableColumn id="108" name="Gestion_Power"/>
    <tableColumn id="109" name="Obra_Civil"/>
    <tableColumn id="110" name="On_AIR"/>
    <tableColumn id="111" name="Fecha_RFT"/>
    <tableColumn id="112" name="Fecha_CG"/>
    <tableColumn id="113" name="Exclusion_Bajo_Trafico"/>
    <tableColumn id="114" name="Ticket"/>
    <tableColumn id="115" name="Estado_Ticket"/>
    <tableColumn id="116" name="SLN_Modernizacion"/>
    <tableColumn id="117" name="En_Prorroga"/>
    <tableColumn id="118" name="Cont_Prorrogas"/>
    <tableColumn id="119" name="NOC"/>
    <tableColumn id="120" name="Duplicados "/>
  </tableColumns>
</table>
</file>

<file path=xl/tables/table2.xml><?xml version="1.0" encoding="utf-8"?>
<table xmlns="http://schemas.openxmlformats.org/spreadsheetml/2006/main" id="2" name="Nokia_DB4" displayName="Nokia_DB4" ref="A1:DO131" headerRowCount="1" totalsRowCount="0" totalsRowShown="0">
  <autoFilter ref="A1:DO131"/>
  <tableColumns count="119">
    <tableColumn id="1" name="Estacion"/>
    <tableColumn id="2" name="bcf_wbts_id"/>
    <tableColumn id="3" name="BTS_ID"/>
    <tableColumn id="4" name="tecnologia"/>
    <tableColumn id="5" name="banda"/>
    <tableColumn id="6" name="Estado"/>
    <tableColumn id="7" name="subestado"/>
    <tableColumn id="8" name="excepciongri"/>
    <tableColumn id="9" name="Fecha ingreso On Air"/>
    <tableColumn id="10" name="Fechaultimarev"/>
    <tableColumn id="11" name="tipotrabajo"/>
    <tableColumn id="12" name="vistamm"/>
    <tableColumn id="13" name="enteejecutor"/>
    <tableColumn id="14" name="controlador"/>
    <tableColumn id="15" name="idcontrolador"/>
    <tableColumn id="16" name="Ciudad"/>
    <tableColumn id="17" name="regional"/>
    <tableColumn id="18" name="desbloqueo"/>
    <tableColumn id="19" name="bloqueado"/>
    <tableColumn id="20" name="reviewedfo"/>
    <tableColumn id="21" name="correccionpendientes"/>
    <tableColumn id="22" name="btsipaddress"/>
    <tableColumn id="23" name="integrador"/>
    <tableColumn id="24" name="ingenieroprecheck"/>
    <tableColumn id="25" name="ingenierofinal12horas"/>
    <tableColumn id="26" name="ingenierogarantia"/>
    <tableColumn id="27" name="WP"/>
    <tableColumn id="28" name="CRQ"/>
    <tableColumn id="29" name="testgestion"/>
    <tableColumn id="30" name="sitiolimpio"/>
    <tableColumn id="31" name="fechaproduccion"/>
    <tableColumn id="32" name="Instalacion_HW_Sitio"/>
    <tableColumn id="33" name="Cambios_Config_Solicitados"/>
    <tableColumn id="34" name="Cambios_Config_Final"/>
    <tableColumn id="35" name="sectoresbloqueados"/>
    <tableColumn id="36" name="sectoresdesbloqueados"/>
    <tableColumn id="37" name="estadoonair"/>
    <tableColumn id="38" name="Atribuible_Nokia"/>
    <tableColumn id="39" name="contratista"/>
    <tableColumn id="40" name="comentarioccial"/>
    <tableColumn id="41" name="ticketremedy"/>
    <tableColumn id="42" name="FinPre"/>
    <tableColumn id="43" name="Fin12H"/>
    <tableColumn id="44" name="Fin48H"/>
    <tableColumn id="45" name="LAC"/>
    <tableColumn id="46" name="RAC"/>
    <tableColumn id="47" name="SAC"/>
    <tableColumn id="48" name="Integracion_Gestion_y_Trafica"/>
    <tableColumn id="49" name="Puesta_Servicio_Sitio_Nuevo_LTE"/>
    <tableColumn id="50" name="Instalacion_HW_4G_Sitio"/>
    <tableColumn id="51" name="Prelaunch"/>
    <tableColumn id="52" name="Actualizacion_Final"/>
    <tableColumn id="53" name="Asignacion_Final"/>
    <tableColumn id="54" name="identificador"/>
    <tableColumn id="55" name="EvidenciaSL"/>
    <tableColumn id="56" name="EvidenciaTG"/>
    <tableColumn id="57" name="Time_Escalado"/>
    <tableColumn id="58" name="Fecha_Escalado"/>
    <tableColumn id="59" name="Cont_Esc_Imp"/>
    <tableColumn id="60" name="Time_Esc_Imp"/>
    <tableColumn id="61" name="Cont_Esc_RF"/>
    <tableColumn id="62" name="Time_Esc_RF"/>
    <tableColumn id="63" name="Cont_Esc_NPO"/>
    <tableColumn id="64" name="Time_Esc_NPO"/>
    <tableColumn id="65" name="Cont_Esc_Care"/>
    <tableColumn id="66" name="Time_Esc_Care"/>
    <tableColumn id="67" name="Cont_Esc_GDRT"/>
    <tableColumn id="68" name="Time_Esc_GDRT"/>
    <tableColumn id="69" name="Cont_Esc_OyM"/>
    <tableColumn id="70" name="Time_Esc_OyM"/>
    <tableColumn id="71" name="Cont_Esc_Calidad"/>
    <tableColumn id="72" name="Time_Esc_Calidad"/>
    <tableColumn id="73" name="WEEK"/>
    <tableColumn id="74" name="T_From_Notif"/>
    <tableColumn id="75" name="T_From_Asign"/>
    <tableColumn id="76" name="Atribuible_Nokia2"/>
    <tableColumn id="77" name="Kpis_Degraded"/>
    <tableColumn id="78" name="Id_Notificacion"/>
    <tableColumn id="79" name="Id_Documentacion"/>
    <tableColumn id="80" name="ID_RFTools"/>
    <tableColumn id="81" name="Tipificacion_Solucion"/>
    <tableColumn id="82" name="KPI1"/>
    <tableColumn id="83" name="Valor_KPI1"/>
    <tableColumn id="84" name="KPI2"/>
    <tableColumn id="85" name="Valor_KPI2"/>
    <tableColumn id="86" name="KPI3"/>
    <tableColumn id="87" name="Valor_KPI3"/>
    <tableColumn id="88" name="KPI4"/>
    <tableColumn id="89" name="Valor_KPI4"/>
    <tableColumn id="90" name="Alarma1"/>
    <tableColumn id="91" name="Alarma2"/>
    <tableColumn id="92" name="Alarma3"/>
    <tableColumn id="93" name="Alarma4"/>
    <tableColumn id="94" name="Cont_Total_Escalamiento"/>
    <tableColumn id="95" name="Time_Total_Escalamiento"/>
    <tableColumn id="96" name="OLA"/>
    <tableColumn id="97" name="OLA_Excedido"/>
    <tableColumn id="98" name="Detalle_Solucion"/>
    <tableColumn id="99" name="Lider_Cambio"/>
    <tableColumn id="100" name="Lider_Cuadrilla"/>
    <tableColumn id="101" name="OLA_Areas"/>
    <tableColumn id="102" name="OLA_Areas_Excedido"/>
    <tableColumn id="103" name="Ultimo Subestado De Escalamiento"/>
    <tableColumn id="104" name="Fin_24H"/>
    <tableColumn id="105" name="Fin_36H"/>
    <tableColumn id="106" name="Implementacion_Campo"/>
    <tableColumn id="107" name="Implementacion_Remota"/>
    <tableColumn id="108" name="Gestion_Power"/>
    <tableColumn id="109" name="Obra_Civil"/>
    <tableColumn id="110" name="On_AIR"/>
    <tableColumn id="111" name="Fecha_RFT"/>
    <tableColumn id="112" name="Fecha_CG"/>
    <tableColumn id="113" name="Exclusion_Bajo_Trafico"/>
    <tableColumn id="114" name="Ticket"/>
    <tableColumn id="115" name="Estado_Ticket"/>
    <tableColumn id="116" name="SLN_Modernizacion"/>
    <tableColumn id="117" name="En_Prorroga"/>
    <tableColumn id="118" name="Cont_Prorrogas"/>
    <tableColumn id="119" name="NOC"/>
  </tableColumns>
</table>
</file>

<file path=xl/tables/table3.xml><?xml version="1.0" encoding="utf-8"?>
<table xmlns="http://schemas.openxmlformats.org/spreadsheetml/2006/main" id="3" name="Nokia_DB43" displayName="Nokia_DB43" ref="A1:DO2" headerRowCount="1" totalsRowCount="0" totalsRowShown="0">
  <autoFilter ref="A1:DO2"/>
  <tableColumns count="119">
    <tableColumn id="1" name="Estacion"/>
    <tableColumn id="2" name="bcf_wbts_id"/>
    <tableColumn id="3" name="BTS_ID"/>
    <tableColumn id="4" name="tecnologia"/>
    <tableColumn id="5" name="banda"/>
    <tableColumn id="6" name="Estado"/>
    <tableColumn id="7" name="subestado"/>
    <tableColumn id="8" name="excepciongri"/>
    <tableColumn id="9" name="Fecha ingreso On Air"/>
    <tableColumn id="10" name="Fechaultimarev"/>
    <tableColumn id="11" name="tipotrabajo"/>
    <tableColumn id="12" name="vistamm"/>
    <tableColumn id="13" name="enteejecutor"/>
    <tableColumn id="14" name="controlador"/>
    <tableColumn id="15" name="idcontrolador"/>
    <tableColumn id="16" name="Ciudad"/>
    <tableColumn id="17" name="regional"/>
    <tableColumn id="18" name="desbloqueo"/>
    <tableColumn id="19" name="bloqueado"/>
    <tableColumn id="20" name="reviewedfo"/>
    <tableColumn id="21" name="correccionpendientes"/>
    <tableColumn id="22" name="btsipaddress"/>
    <tableColumn id="23" name="integrador"/>
    <tableColumn id="24" name="ingenieroprecheck"/>
    <tableColumn id="25" name="ingenierofinal12horas"/>
    <tableColumn id="26" name="ingenierogarantia"/>
    <tableColumn id="27" name="WP"/>
    <tableColumn id="28" name="CRQ"/>
    <tableColumn id="29" name="testgestion"/>
    <tableColumn id="30" name="sitiolimpio"/>
    <tableColumn id="31" name="fechaproduccion"/>
    <tableColumn id="32" name="Instalacion_HW_Sitio"/>
    <tableColumn id="33" name="Cambios_Config_Solicitados"/>
    <tableColumn id="34" name="Cambios_Config_Final"/>
    <tableColumn id="35" name="sectoresbloqueados"/>
    <tableColumn id="36" name="sectoresdesbloqueados"/>
    <tableColumn id="37" name="estadoonair"/>
    <tableColumn id="38" name="Atribuible_Nokia"/>
    <tableColumn id="39" name="contratista"/>
    <tableColumn id="40" name="comentarioccial"/>
    <tableColumn id="41" name="ticketremedy"/>
    <tableColumn id="42" name="FinPre"/>
    <tableColumn id="43" name="Fin12H"/>
    <tableColumn id="44" name="Fin48H"/>
    <tableColumn id="45" name="LAC"/>
    <tableColumn id="46" name="RAC"/>
    <tableColumn id="47" name="SAC"/>
    <tableColumn id="48" name="Integracion_Gestion_y_Trafica"/>
    <tableColumn id="49" name="Puesta_Servicio_Sitio_Nuevo_LTE"/>
    <tableColumn id="50" name="Instalacion_HW_4G_Sitio"/>
    <tableColumn id="51" name="Prelaunch"/>
    <tableColumn id="52" name="Actualizacion_Final"/>
    <tableColumn id="53" name="Asignacion_Final"/>
    <tableColumn id="54" name="identificador"/>
    <tableColumn id="55" name="EvidenciaSL"/>
    <tableColumn id="56" name="EvidenciaTG"/>
    <tableColumn id="57" name="Time_Escalado"/>
    <tableColumn id="58" name="Fecha_Escalado"/>
    <tableColumn id="59" name="Cont_Esc_Imp"/>
    <tableColumn id="60" name="Time_Esc_Imp"/>
    <tableColumn id="61" name="Cont_Esc_RF"/>
    <tableColumn id="62" name="Time_Esc_RF"/>
    <tableColumn id="63" name="Cont_Esc_NPO"/>
    <tableColumn id="64" name="Time_Esc_NPO"/>
    <tableColumn id="65" name="Cont_Esc_Care"/>
    <tableColumn id="66" name="Time_Esc_Care"/>
    <tableColumn id="67" name="Cont_Esc_GDRT"/>
    <tableColumn id="68" name="Time_Esc_GDRT"/>
    <tableColumn id="69" name="Cont_Esc_OyM"/>
    <tableColumn id="70" name="Time_Esc_OyM"/>
    <tableColumn id="71" name="Cont_Esc_Calidad"/>
    <tableColumn id="72" name="Time_Esc_Calidad"/>
    <tableColumn id="73" name="WEEK"/>
    <tableColumn id="74" name="T_From_Notif"/>
    <tableColumn id="75" name="T_From_Asign"/>
    <tableColumn id="76" name="Atribuible_Nokia2"/>
    <tableColumn id="77" name="Kpis_Degraded"/>
    <tableColumn id="78" name="Id_Notificacion"/>
    <tableColumn id="79" name="Id_Documentacion"/>
    <tableColumn id="80" name="ID_RFTools"/>
    <tableColumn id="81" name="Tipificacion_Solucion"/>
    <tableColumn id="82" name="KPI1"/>
    <tableColumn id="83" name="Valor_KPI1"/>
    <tableColumn id="84" name="KPI2"/>
    <tableColumn id="85" name="Valor_KPI2"/>
    <tableColumn id="86" name="KPI3"/>
    <tableColumn id="87" name="Valor_KPI3"/>
    <tableColumn id="88" name="KPI4"/>
    <tableColumn id="89" name="Valor_KPI4"/>
    <tableColumn id="90" name="Alarma1"/>
    <tableColumn id="91" name="Alarma2"/>
    <tableColumn id="92" name="Alarma3"/>
    <tableColumn id="93" name="Alarma4"/>
    <tableColumn id="94" name="Cont_Total_Escalamiento"/>
    <tableColumn id="95" name="Time_Total_Escalamiento"/>
    <tableColumn id="96" name="OLA"/>
    <tableColumn id="97" name="OLA_Excedido"/>
    <tableColumn id="98" name="Detalle_Solucion"/>
    <tableColumn id="99" name="Lider_Cambio"/>
    <tableColumn id="100" name="Lider_Cuadrilla"/>
    <tableColumn id="101" name="OLA_Areas"/>
    <tableColumn id="102" name="OLA_Areas_Excedido"/>
    <tableColumn id="103" name="Ultimo Subestado De Escalamiento"/>
    <tableColumn id="104" name="Fin_24H"/>
    <tableColumn id="105" name="Fin_36H"/>
    <tableColumn id="106" name="Implementacion_Campo"/>
    <tableColumn id="107" name="Implementacion_Remota"/>
    <tableColumn id="108" name="Gestion_Power"/>
    <tableColumn id="109" name="Obra_Civil"/>
    <tableColumn id="110" name="On_AIR"/>
    <tableColumn id="111" name="Fecha_RFT"/>
    <tableColumn id="112" name="Fecha_CG"/>
    <tableColumn id="113" name="Exclusion_Bajo_Trafico"/>
    <tableColumn id="114" name="Ticket"/>
    <tableColumn id="115" name="Estado_Ticket"/>
    <tableColumn id="116" name="SLN_Modernizacion"/>
    <tableColumn id="117" name="En_Prorroga"/>
    <tableColumn id="118" name="Cont_Prorrogas"/>
    <tableColumn id="119" name="NOC"/>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P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5" activeCellId="0" sqref="A5"/>
    </sheetView>
  </sheetViews>
  <sheetFormatPr defaultRowHeight="15"/>
  <cols>
    <col collapsed="false" hidden="false" max="1" min="1" style="1" width="31.17004048583"/>
    <col collapsed="false" hidden="false" max="2" min="2" style="2" width="9.96356275303644"/>
    <col collapsed="false" hidden="false" max="3" min="3" style="2" width="11.4615384615385"/>
    <col collapsed="false" hidden="false" max="5" min="4" style="2" width="9.96356275303644"/>
    <col collapsed="false" hidden="false" max="6" min="6" style="2" width="26.0283400809717"/>
    <col collapsed="false" hidden="false" max="7" min="7" style="1" width="16.8178137651822"/>
    <col collapsed="false" hidden="false" max="8" min="8" style="1" width="10.7125506072875"/>
    <col collapsed="false" hidden="false" max="10" min="9" style="3" width="23.5668016194332"/>
    <col collapsed="false" hidden="false" max="11" min="11" style="1" width="17.246963562753"/>
    <col collapsed="false" hidden="false" max="12" min="12" style="1" width="7.39271255060729"/>
    <col collapsed="false" hidden="false" max="13" min="13" style="1" width="8.46153846153846"/>
    <col collapsed="false" hidden="false" max="14" min="14" style="1" width="11.4615384615385"/>
    <col collapsed="false" hidden="false" max="15" min="15" style="1" width="11.0323886639676"/>
    <col collapsed="false" hidden="false" max="16" min="16" style="1" width="12.2105263157895"/>
    <col collapsed="false" hidden="false" max="17" min="17" style="1" width="9"/>
    <col collapsed="false" hidden="false" max="21" min="18" style="3" width="23.5668016194332"/>
    <col collapsed="false" hidden="false" max="22" min="22" style="1" width="15.5303643724696"/>
    <col collapsed="false" hidden="false" max="23" min="23" style="1" width="7.71255060728745"/>
    <col collapsed="false" hidden="false" max="26" min="24" style="1" width="14.7813765182186"/>
    <col collapsed="false" hidden="false" max="27" min="27" style="2" width="8.57085020242915"/>
    <col collapsed="false" hidden="false" max="28" min="28" style="1" width="17.0323886639676"/>
    <col collapsed="false" hidden="false" max="30" min="29" style="2" width="8.89068825910931"/>
    <col collapsed="false" hidden="false" max="31" min="31" style="1" width="22.7085020242915"/>
    <col collapsed="false" hidden="false" max="34" min="32" style="2" width="12.5344129554656"/>
    <col collapsed="false" hidden="false" max="35" min="35" style="1" width="11.3562753036437"/>
    <col collapsed="false" hidden="false" max="36" min="36" style="1" width="22.1740890688259"/>
    <col collapsed="false" hidden="false" max="37" min="37" style="2" width="13.9271255060729"/>
    <col collapsed="false" hidden="false" max="38" min="38" style="1" width="10.3886639676113"/>
    <col collapsed="false" hidden="false" max="39" min="39" style="1" width="13.3886639676113"/>
    <col collapsed="false" hidden="false" max="40" min="40" style="1" width="27.7449392712551"/>
    <col collapsed="false" hidden="false" max="41" min="41" style="1" width="16.3886639676113"/>
    <col collapsed="false" hidden="false" max="44" min="42" style="3" width="23.5668016194332"/>
    <col collapsed="false" hidden="false" max="46" min="45" style="2" width="6.10526315789474"/>
    <col collapsed="false" hidden="false" max="47" min="47" style="1" width="6.10526315789474"/>
    <col collapsed="false" hidden="false" max="50" min="48" style="1" width="15.1052631578947"/>
    <col collapsed="false" hidden="false" max="51" min="51" style="1" width="12.2105263157895"/>
    <col collapsed="false" hidden="false" max="53" min="52" style="3" width="23.5668016194332"/>
    <col collapsed="false" hidden="false" max="54" min="54" style="1" width="13.9271255060729"/>
    <col collapsed="false" hidden="false" max="56" min="55" style="1" width="13.7125506072874"/>
    <col collapsed="false" hidden="false" max="57" min="57" style="1" width="11.6761133603239"/>
    <col collapsed="false" hidden="false" max="58" min="58" style="3" width="23.5668016194332"/>
    <col collapsed="false" hidden="false" max="75" min="59" style="2" width="8.89068825910931"/>
    <col collapsed="false" hidden="false" max="76" min="76" style="2" width="8.03238866396761"/>
    <col collapsed="false" hidden="false" max="77" min="77" style="1" width="26.6720647773279"/>
    <col collapsed="false" hidden="false" max="78" min="78" style="2" width="8.67611336032389"/>
    <col collapsed="false" hidden="false" max="79" min="79" style="1" width="8.67611336032389"/>
    <col collapsed="false" hidden="false" max="81" min="80" style="1" width="17.995951417004"/>
    <col collapsed="false" hidden="false" max="93" min="82" style="1" width="24.7449392712551"/>
    <col collapsed="false" hidden="false" max="95" min="94" style="2" width="12.5344129554656"/>
    <col collapsed="false" hidden="false" max="96" min="96" style="1" width="6.85425101214575"/>
    <col collapsed="false" hidden="false" max="97" min="97" style="2" width="11.9959514170041"/>
    <col collapsed="false" hidden="false" max="98" min="98" style="1" width="26.7813765182186"/>
    <col collapsed="false" hidden="false" max="109" min="99" style="2" width="8.03238866396761"/>
    <col collapsed="false" hidden="false" max="110" min="110" style="1" width="20.7813765182186"/>
    <col collapsed="false" hidden="false" max="111" min="111" style="1" width="22.4939271255061"/>
    <col collapsed="false" hidden="false" max="112" min="112" style="3" width="23.5668016194332"/>
    <col collapsed="false" hidden="false" max="113" min="113" style="1" width="9.63967611336032"/>
    <col collapsed="false" hidden="false" max="114" min="114" style="1" width="16.3886639676113"/>
    <col collapsed="false" hidden="false" max="118" min="115" style="1" width="9.63967611336032"/>
    <col collapsed="false" hidden="false" max="119" min="119" style="1" width="11.4615384615385"/>
    <col collapsed="false" hidden="true" max="120" min="120" style="1" width="0"/>
    <col collapsed="false" hidden="false" max="1025" min="121" style="1" width="11.4615384615385"/>
  </cols>
  <sheetData>
    <row r="1" s="9" customFormat="true" ht="42" hidden="false" customHeight="true" outlineLevel="0" collapsed="false">
      <c r="A1" s="4" t="s">
        <v>0</v>
      </c>
      <c r="B1" s="5" t="s">
        <v>1</v>
      </c>
      <c r="C1" s="5" t="s">
        <v>2</v>
      </c>
      <c r="D1" s="5" t="s">
        <v>3</v>
      </c>
      <c r="E1" s="5" t="s">
        <v>4</v>
      </c>
      <c r="F1" s="5" t="s">
        <v>5</v>
      </c>
      <c r="G1" s="5" t="s">
        <v>6</v>
      </c>
      <c r="H1" s="5" t="s">
        <v>7</v>
      </c>
      <c r="I1" s="6" t="s">
        <v>8</v>
      </c>
      <c r="J1" s="6" t="s">
        <v>9</v>
      </c>
      <c r="K1" s="5" t="s">
        <v>10</v>
      </c>
      <c r="L1" s="5" t="s">
        <v>11</v>
      </c>
      <c r="M1" s="5" t="s">
        <v>12</v>
      </c>
      <c r="N1" s="5" t="s">
        <v>13</v>
      </c>
      <c r="O1" s="5" t="s">
        <v>14</v>
      </c>
      <c r="P1" s="5" t="s">
        <v>15</v>
      </c>
      <c r="Q1" s="5" t="s">
        <v>16</v>
      </c>
      <c r="R1" s="6" t="s">
        <v>17</v>
      </c>
      <c r="S1" s="6" t="s">
        <v>18</v>
      </c>
      <c r="T1" s="6" t="s">
        <v>19</v>
      </c>
      <c r="U1" s="6"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6" t="s">
        <v>41</v>
      </c>
      <c r="AQ1" s="6" t="s">
        <v>42</v>
      </c>
      <c r="AR1" s="6" t="s">
        <v>43</v>
      </c>
      <c r="AS1" s="5" t="s">
        <v>44</v>
      </c>
      <c r="AT1" s="5" t="s">
        <v>45</v>
      </c>
      <c r="AU1" s="5" t="s">
        <v>46</v>
      </c>
      <c r="AV1" s="5" t="s">
        <v>47</v>
      </c>
      <c r="AW1" s="5" t="s">
        <v>48</v>
      </c>
      <c r="AX1" s="5" t="s">
        <v>49</v>
      </c>
      <c r="AY1" s="5" t="s">
        <v>50</v>
      </c>
      <c r="AZ1" s="6" t="s">
        <v>51</v>
      </c>
      <c r="BA1" s="6" t="s">
        <v>52</v>
      </c>
      <c r="BB1" s="5" t="s">
        <v>53</v>
      </c>
      <c r="BC1" s="5" t="s">
        <v>54</v>
      </c>
      <c r="BD1" s="5" t="s">
        <v>55</v>
      </c>
      <c r="BE1" s="5" t="s">
        <v>56</v>
      </c>
      <c r="BF1" s="6"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6" t="s">
        <v>111</v>
      </c>
      <c r="DI1" s="5" t="s">
        <v>112</v>
      </c>
      <c r="DJ1" s="5" t="s">
        <v>113</v>
      </c>
      <c r="DK1" s="5" t="s">
        <v>114</v>
      </c>
      <c r="DL1" s="5" t="s">
        <v>115</v>
      </c>
      <c r="DM1" s="5" t="s">
        <v>116</v>
      </c>
      <c r="DN1" s="7" t="s">
        <v>117</v>
      </c>
      <c r="DO1" s="5" t="s">
        <v>118</v>
      </c>
      <c r="DP1" s="8" t="s">
        <v>119</v>
      </c>
    </row>
    <row r="2" customFormat="false" ht="15" hidden="false" customHeight="false" outlineLevel="0" collapsed="false">
      <c r="A2" s="10" t="s">
        <v>120</v>
      </c>
      <c r="B2" s="11"/>
      <c r="C2" s="11"/>
      <c r="D2" s="11" t="s">
        <v>121</v>
      </c>
      <c r="E2" s="11" t="s">
        <v>122</v>
      </c>
      <c r="F2" s="12" t="s">
        <v>123</v>
      </c>
      <c r="G2" s="12" t="s">
        <v>123</v>
      </c>
      <c r="H2" s="12"/>
      <c r="I2" s="13" t="n">
        <v>41731.5</v>
      </c>
      <c r="J2" s="13"/>
      <c r="K2" s="12" t="s">
        <v>124</v>
      </c>
      <c r="L2" s="12" t="s">
        <v>125</v>
      </c>
      <c r="M2" s="12" t="s">
        <v>126</v>
      </c>
      <c r="N2" s="12" t="s">
        <v>127</v>
      </c>
      <c r="O2" s="12" t="s">
        <v>127</v>
      </c>
      <c r="P2" s="12" t="s">
        <v>128</v>
      </c>
      <c r="Q2" s="12" t="s">
        <v>129</v>
      </c>
      <c r="R2" s="13" t="n">
        <v>42096.5</v>
      </c>
      <c r="S2" s="13" t="n">
        <v>42096.5</v>
      </c>
      <c r="T2" s="13"/>
      <c r="U2" s="13"/>
      <c r="V2" s="12"/>
      <c r="W2" s="12" t="s">
        <v>126</v>
      </c>
      <c r="X2" s="12"/>
      <c r="Y2" s="12"/>
      <c r="Z2" s="12"/>
      <c r="AA2" s="11" t="n">
        <v>8114016</v>
      </c>
      <c r="AB2" s="12"/>
      <c r="AC2" s="11" t="s">
        <v>130</v>
      </c>
      <c r="AD2" s="11" t="s">
        <v>130</v>
      </c>
      <c r="AE2" s="14"/>
      <c r="AF2" s="11" t="s">
        <v>131</v>
      </c>
      <c r="AG2" s="11" t="s">
        <v>131</v>
      </c>
      <c r="AH2" s="11" t="s">
        <v>131</v>
      </c>
      <c r="AI2" s="12" t="s">
        <v>132</v>
      </c>
      <c r="AJ2" s="12"/>
      <c r="AK2" s="11" t="s">
        <v>133</v>
      </c>
      <c r="AL2" s="12"/>
      <c r="AM2" s="12"/>
      <c r="AN2" s="12"/>
      <c r="AO2" s="12"/>
      <c r="AP2" s="13"/>
      <c r="AQ2" s="13"/>
      <c r="AR2" s="13"/>
      <c r="AS2" s="11"/>
      <c r="AT2" s="11"/>
      <c r="AU2" s="12"/>
      <c r="AV2" s="12"/>
      <c r="AW2" s="12"/>
      <c r="AX2" s="12"/>
      <c r="AY2" s="12"/>
      <c r="AZ2" s="13"/>
      <c r="BA2" s="13"/>
      <c r="BB2" s="12"/>
      <c r="BC2" s="12"/>
      <c r="BD2" s="12"/>
      <c r="BE2" s="12"/>
      <c r="BF2" s="13"/>
      <c r="BG2" s="11" t="n">
        <v>0</v>
      </c>
      <c r="BH2" s="11" t="n">
        <v>0</v>
      </c>
      <c r="BI2" s="11" t="n">
        <v>0</v>
      </c>
      <c r="BJ2" s="11" t="n">
        <v>0</v>
      </c>
      <c r="BK2" s="11" t="n">
        <v>0</v>
      </c>
      <c r="BL2" s="11" t="n">
        <v>0</v>
      </c>
      <c r="BM2" s="11" t="n">
        <v>0</v>
      </c>
      <c r="BN2" s="11" t="n">
        <v>0</v>
      </c>
      <c r="BO2" s="11" t="n">
        <v>0</v>
      </c>
      <c r="BP2" s="11" t="n">
        <v>0</v>
      </c>
      <c r="BQ2" s="11" t="n">
        <v>0</v>
      </c>
      <c r="BR2" s="11" t="n">
        <v>0</v>
      </c>
      <c r="BS2" s="11" t="n">
        <v>0</v>
      </c>
      <c r="BT2" s="11" t="n">
        <v>0</v>
      </c>
      <c r="BU2" s="11" t="n">
        <v>14</v>
      </c>
      <c r="BV2" s="11" t="n">
        <v>33456</v>
      </c>
      <c r="BW2" s="11"/>
      <c r="BX2" s="11"/>
      <c r="BY2" s="12"/>
      <c r="BZ2" s="11" t="n">
        <v>4655</v>
      </c>
      <c r="CA2" s="12"/>
      <c r="CB2" s="12"/>
      <c r="CC2" s="12"/>
      <c r="CD2" s="12"/>
      <c r="CE2" s="12"/>
      <c r="CF2" s="12"/>
      <c r="CG2" s="12"/>
      <c r="CH2" s="12"/>
      <c r="CI2" s="12"/>
      <c r="CJ2" s="12"/>
      <c r="CK2" s="12"/>
      <c r="CL2" s="12"/>
      <c r="CM2" s="12"/>
      <c r="CN2" s="12"/>
      <c r="CO2" s="12"/>
      <c r="CP2" s="11" t="n">
        <v>0</v>
      </c>
      <c r="CQ2" s="11" t="n">
        <v>0</v>
      </c>
      <c r="CR2" s="12"/>
      <c r="CS2" s="11"/>
      <c r="CT2" s="12"/>
      <c r="CU2" s="11"/>
      <c r="CV2" s="11"/>
      <c r="CW2" s="11"/>
      <c r="CX2" s="11"/>
      <c r="CY2" s="11"/>
      <c r="CZ2" s="11"/>
      <c r="DA2" s="11"/>
      <c r="DB2" s="11"/>
      <c r="DC2" s="11"/>
      <c r="DD2" s="11"/>
      <c r="DE2" s="11"/>
      <c r="DF2" s="12"/>
      <c r="DG2" s="14"/>
      <c r="DH2" s="13"/>
      <c r="DI2" s="12" t="s">
        <v>130</v>
      </c>
      <c r="DJ2" s="12"/>
      <c r="DK2" s="12"/>
      <c r="DL2" s="12"/>
      <c r="DM2" s="12"/>
      <c r="DN2" s="15" t="n">
        <v>0</v>
      </c>
      <c r="DO2" s="12" t="s">
        <v>126</v>
      </c>
      <c r="DP2" s="16" t="str">
        <f aca="false">Nokia_DB[[#This Row],[Estacion]]&amp;Nokia_DB[[#This Row],[bcf_wbts_id]]&amp;Nokia_DB[[#This Row],[tecnologia]]&amp;Nokia_DB[[#This Row],[banda]]&amp;Nokia_DB[[#This Row],[tipotrabajo]]</f>
        <v>BAR.Batalla de Flores-3LTE2600MHzLTE Overlay</v>
      </c>
    </row>
    <row r="3" customFormat="false" ht="15" hidden="false" customHeight="false" outlineLevel="0" collapsed="false">
      <c r="A3" s="10" t="s">
        <v>134</v>
      </c>
      <c r="B3" s="11"/>
      <c r="C3" s="11"/>
      <c r="D3" s="11" t="s">
        <v>121</v>
      </c>
      <c r="E3" s="11" t="s">
        <v>122</v>
      </c>
      <c r="F3" s="12" t="s">
        <v>123</v>
      </c>
      <c r="G3" s="12" t="s">
        <v>123</v>
      </c>
      <c r="H3" s="12"/>
      <c r="I3" s="13" t="n">
        <v>41731.3333333333</v>
      </c>
      <c r="J3" s="13" t="n">
        <v>42689.7305787037</v>
      </c>
      <c r="K3" s="12" t="s">
        <v>124</v>
      </c>
      <c r="L3" s="12" t="s">
        <v>125</v>
      </c>
      <c r="M3" s="12" t="s">
        <v>126</v>
      </c>
      <c r="N3" s="12" t="s">
        <v>127</v>
      </c>
      <c r="O3" s="12" t="s">
        <v>127</v>
      </c>
      <c r="P3" s="12" t="s">
        <v>128</v>
      </c>
      <c r="Q3" s="12" t="s">
        <v>129</v>
      </c>
      <c r="R3" s="13" t="n">
        <v>42096.5</v>
      </c>
      <c r="S3" s="13" t="n">
        <v>42096.5</v>
      </c>
      <c r="T3" s="13"/>
      <c r="U3" s="13"/>
      <c r="V3" s="12"/>
      <c r="W3" s="12" t="s">
        <v>126</v>
      </c>
      <c r="X3" s="12"/>
      <c r="Y3" s="12"/>
      <c r="Z3" s="12"/>
      <c r="AA3" s="11" t="n">
        <v>8114016</v>
      </c>
      <c r="AB3" s="12"/>
      <c r="AC3" s="11" t="s">
        <v>130</v>
      </c>
      <c r="AD3" s="11" t="s">
        <v>130</v>
      </c>
      <c r="AE3" s="14"/>
      <c r="AF3" s="11" t="s">
        <v>131</v>
      </c>
      <c r="AG3" s="11" t="s">
        <v>131</v>
      </c>
      <c r="AH3" s="11" t="s">
        <v>131</v>
      </c>
      <c r="AI3" s="12" t="s">
        <v>132</v>
      </c>
      <c r="AJ3" s="12"/>
      <c r="AK3" s="11" t="s">
        <v>133</v>
      </c>
      <c r="AL3" s="12"/>
      <c r="AM3" s="12"/>
      <c r="AN3" s="12" t="s">
        <v>135</v>
      </c>
      <c r="AO3" s="12"/>
      <c r="AP3" s="13"/>
      <c r="AQ3" s="13"/>
      <c r="AR3" s="13"/>
      <c r="AS3" s="11"/>
      <c r="AT3" s="11"/>
      <c r="AU3" s="12"/>
      <c r="AV3" s="12"/>
      <c r="AW3" s="12"/>
      <c r="AX3" s="12"/>
      <c r="AY3" s="12"/>
      <c r="AZ3" s="13" t="n">
        <v>42689.7305787037</v>
      </c>
      <c r="BA3" s="13"/>
      <c r="BB3" s="12"/>
      <c r="BC3" s="12"/>
      <c r="BD3" s="12"/>
      <c r="BE3" s="12"/>
      <c r="BF3" s="13"/>
      <c r="BG3" s="11" t="n">
        <v>0</v>
      </c>
      <c r="BH3" s="11" t="n">
        <v>0</v>
      </c>
      <c r="BI3" s="11" t="n">
        <v>0</v>
      </c>
      <c r="BJ3" s="11" t="n">
        <v>0</v>
      </c>
      <c r="BK3" s="11" t="n">
        <v>0</v>
      </c>
      <c r="BL3" s="11" t="n">
        <v>0</v>
      </c>
      <c r="BM3" s="11" t="n">
        <v>0</v>
      </c>
      <c r="BN3" s="11" t="n">
        <v>0</v>
      </c>
      <c r="BO3" s="11" t="n">
        <v>0</v>
      </c>
      <c r="BP3" s="11" t="n">
        <v>0</v>
      </c>
      <c r="BQ3" s="11" t="n">
        <v>0</v>
      </c>
      <c r="BR3" s="11" t="n">
        <v>0</v>
      </c>
      <c r="BS3" s="11" t="n">
        <v>0</v>
      </c>
      <c r="BT3" s="11" t="n">
        <v>0</v>
      </c>
      <c r="BU3" s="11" t="n">
        <v>14</v>
      </c>
      <c r="BV3" s="11" t="n">
        <v>33448</v>
      </c>
      <c r="BW3" s="11"/>
      <c r="BX3" s="11"/>
      <c r="BY3" s="12"/>
      <c r="BZ3" s="11" t="n">
        <v>986</v>
      </c>
      <c r="CA3" s="12"/>
      <c r="CB3" s="12"/>
      <c r="CC3" s="12"/>
      <c r="CD3" s="12"/>
      <c r="CE3" s="12"/>
      <c r="CF3" s="12"/>
      <c r="CG3" s="12"/>
      <c r="CH3" s="12"/>
      <c r="CI3" s="12"/>
      <c r="CJ3" s="12"/>
      <c r="CK3" s="12"/>
      <c r="CL3" s="12"/>
      <c r="CM3" s="12"/>
      <c r="CN3" s="12"/>
      <c r="CO3" s="12"/>
      <c r="CP3" s="11" t="n">
        <v>0</v>
      </c>
      <c r="CQ3" s="11" t="n">
        <v>0</v>
      </c>
      <c r="CR3" s="12"/>
      <c r="CS3" s="11"/>
      <c r="CT3" s="12"/>
      <c r="CU3" s="11"/>
      <c r="CV3" s="11"/>
      <c r="CW3" s="11"/>
      <c r="CX3" s="11"/>
      <c r="CY3" s="11"/>
      <c r="CZ3" s="17"/>
      <c r="DA3" s="11"/>
      <c r="DB3" s="11"/>
      <c r="DC3" s="11"/>
      <c r="DD3" s="11"/>
      <c r="DE3" s="11"/>
      <c r="DF3" s="12" t="s">
        <v>136</v>
      </c>
      <c r="DG3" s="14"/>
      <c r="DH3" s="13"/>
      <c r="DI3" s="12" t="s">
        <v>130</v>
      </c>
      <c r="DJ3" s="12"/>
      <c r="DK3" s="12"/>
      <c r="DL3" s="12"/>
      <c r="DM3" s="12"/>
      <c r="DN3" s="15" t="n">
        <v>0</v>
      </c>
      <c r="DO3" s="12" t="s">
        <v>126</v>
      </c>
      <c r="DP3" s="12" t="str">
        <f aca="false">Nokia_DB[[#This Row],[Estacion]]&amp;Nokia_DB[[#This Row],[bcf_wbts_id]]&amp;Nokia_DB[[#This Row],[tecnologia]]&amp;Nokia_DB[[#This Row],[banda]]&amp;Nokia_DB[[#This Row],[tipotrabajo]]</f>
        <v>BAR.Batalla de Flores-3 REULTE2600MHzLTE Overlay</v>
      </c>
    </row>
    <row r="4" customFormat="false" ht="15" hidden="false" customHeight="false" outlineLevel="0" collapsed="false">
      <c r="A4" s="10" t="s">
        <v>137</v>
      </c>
      <c r="B4" s="11" t="n">
        <v>13493</v>
      </c>
      <c r="C4" s="11"/>
      <c r="D4" s="11" t="s">
        <v>138</v>
      </c>
      <c r="E4" s="11" t="s">
        <v>139</v>
      </c>
      <c r="F4" s="12" t="s">
        <v>140</v>
      </c>
      <c r="G4" s="12" t="s">
        <v>141</v>
      </c>
      <c r="H4" s="12"/>
      <c r="I4" s="13" t="n">
        <v>41989.3333333333</v>
      </c>
      <c r="J4" s="13" t="n">
        <v>42944.9062962963</v>
      </c>
      <c r="K4" s="12" t="s">
        <v>142</v>
      </c>
      <c r="L4" s="12" t="s">
        <v>125</v>
      </c>
      <c r="M4" s="12" t="s">
        <v>126</v>
      </c>
      <c r="N4" s="12" t="s">
        <v>143</v>
      </c>
      <c r="O4" s="12" t="n">
        <v>2350</v>
      </c>
      <c r="P4" s="12" t="s">
        <v>144</v>
      </c>
      <c r="Q4" s="12" t="s">
        <v>145</v>
      </c>
      <c r="R4" s="13" t="n">
        <v>42944.5</v>
      </c>
      <c r="S4" s="13"/>
      <c r="T4" s="13" t="n">
        <v>42689.3270023148</v>
      </c>
      <c r="U4" s="13" t="n">
        <v>42944.5</v>
      </c>
      <c r="V4" s="12" t="s">
        <v>146</v>
      </c>
      <c r="W4" s="12" t="s">
        <v>126</v>
      </c>
      <c r="X4" s="12"/>
      <c r="Y4" s="12" t="s">
        <v>147</v>
      </c>
      <c r="Z4" s="12"/>
      <c r="AA4" s="11"/>
      <c r="AB4" s="12" t="s">
        <v>148</v>
      </c>
      <c r="AC4" s="11" t="s">
        <v>149</v>
      </c>
      <c r="AD4" s="11" t="s">
        <v>149</v>
      </c>
      <c r="AE4" s="14" t="n">
        <v>42944.5</v>
      </c>
      <c r="AF4" s="11" t="s">
        <v>149</v>
      </c>
      <c r="AG4" s="11" t="s">
        <v>149</v>
      </c>
      <c r="AH4" s="11" t="s">
        <v>149</v>
      </c>
      <c r="AI4" s="12"/>
      <c r="AJ4" s="12" t="s">
        <v>150</v>
      </c>
      <c r="AK4" s="11" t="s">
        <v>133</v>
      </c>
      <c r="AL4" s="12" t="s">
        <v>130</v>
      </c>
      <c r="AM4" s="12"/>
      <c r="AN4" s="12" t="s">
        <v>151</v>
      </c>
      <c r="AO4" s="12"/>
      <c r="AP4" s="13" t="n">
        <v>42866.5</v>
      </c>
      <c r="AQ4" s="13" t="n">
        <v>42867.5</v>
      </c>
      <c r="AR4" s="13" t="n">
        <v>42944.5</v>
      </c>
      <c r="AS4" s="11" t="n">
        <v>12000</v>
      </c>
      <c r="AT4" s="11" t="n">
        <v>1</v>
      </c>
      <c r="AU4" s="12" t="n">
        <v>700170027003</v>
      </c>
      <c r="AV4" s="12" t="s">
        <v>149</v>
      </c>
      <c r="AW4" s="12" t="s">
        <v>149</v>
      </c>
      <c r="AX4" s="12" t="s">
        <v>149</v>
      </c>
      <c r="AY4" s="12" t="s">
        <v>149</v>
      </c>
      <c r="AZ4" s="13" t="n">
        <v>42944.9062962963</v>
      </c>
      <c r="BA4" s="13" t="n">
        <v>42944.4843171296</v>
      </c>
      <c r="BB4" s="12"/>
      <c r="BC4" s="12"/>
      <c r="BD4" s="12"/>
      <c r="BE4" s="12"/>
      <c r="BF4" s="13" t="n">
        <v>42868.5</v>
      </c>
      <c r="BG4" s="11" t="n">
        <v>3</v>
      </c>
      <c r="BH4" s="11" t="n">
        <v>181</v>
      </c>
      <c r="BI4" s="11" t="n">
        <v>0</v>
      </c>
      <c r="BJ4" s="11" t="n">
        <v>0</v>
      </c>
      <c r="BK4" s="11" t="n">
        <v>0</v>
      </c>
      <c r="BL4" s="11" t="n">
        <v>0</v>
      </c>
      <c r="BM4" s="11" t="n">
        <v>0</v>
      </c>
      <c r="BN4" s="11" t="n">
        <v>0</v>
      </c>
      <c r="BO4" s="11" t="n">
        <v>0</v>
      </c>
      <c r="BP4" s="11" t="n">
        <v>0</v>
      </c>
      <c r="BQ4" s="11" t="n">
        <v>0</v>
      </c>
      <c r="BR4" s="11" t="n">
        <v>0</v>
      </c>
      <c r="BS4" s="11" t="n">
        <v>0</v>
      </c>
      <c r="BT4" s="11" t="n">
        <v>0</v>
      </c>
      <c r="BU4" s="11" t="n">
        <v>51</v>
      </c>
      <c r="BV4" s="11" t="n">
        <v>27256</v>
      </c>
      <c r="BW4" s="11" t="n">
        <v>10457</v>
      </c>
      <c r="BX4" s="11" t="s">
        <v>130</v>
      </c>
      <c r="BY4" s="12"/>
      <c r="BZ4" s="11" t="n">
        <v>1456</v>
      </c>
      <c r="CA4" s="12"/>
      <c r="CB4" s="12"/>
      <c r="CC4" s="12" t="s">
        <v>152</v>
      </c>
      <c r="CD4" s="12"/>
      <c r="CE4" s="12"/>
      <c r="CF4" s="12"/>
      <c r="CG4" s="12"/>
      <c r="CH4" s="12"/>
      <c r="CI4" s="12"/>
      <c r="CJ4" s="12"/>
      <c r="CK4" s="12"/>
      <c r="CL4" s="12"/>
      <c r="CM4" s="12"/>
      <c r="CN4" s="12"/>
      <c r="CO4" s="12"/>
      <c r="CP4" s="11" t="n">
        <v>3</v>
      </c>
      <c r="CQ4" s="11" t="n">
        <v>181</v>
      </c>
      <c r="CR4" s="12"/>
      <c r="CS4" s="11"/>
      <c r="CT4" s="12" t="s">
        <v>153</v>
      </c>
      <c r="CU4" s="11"/>
      <c r="CV4" s="11"/>
      <c r="CW4" s="11"/>
      <c r="CX4" s="11"/>
      <c r="CY4" s="11"/>
      <c r="CZ4" s="17"/>
      <c r="DA4" s="11"/>
      <c r="DB4" s="11" t="s">
        <v>149</v>
      </c>
      <c r="DC4" s="11" t="s">
        <v>149</v>
      </c>
      <c r="DD4" s="11" t="s">
        <v>149</v>
      </c>
      <c r="DE4" s="11" t="s">
        <v>149</v>
      </c>
      <c r="DF4" s="12" t="s">
        <v>148</v>
      </c>
      <c r="DG4" s="14"/>
      <c r="DH4" s="13"/>
      <c r="DI4" s="12" t="s">
        <v>130</v>
      </c>
      <c r="DJ4" s="12"/>
      <c r="DK4" s="12"/>
      <c r="DL4" s="12" t="s">
        <v>149</v>
      </c>
      <c r="DM4" s="12" t="n">
        <f aca="false">FALSE()</f>
        <v>0</v>
      </c>
      <c r="DN4" s="15" t="n">
        <v>0</v>
      </c>
      <c r="DO4" s="12" t="s">
        <v>126</v>
      </c>
      <c r="DP4" s="12" t="str">
        <f aca="false">Nokia_DB[[#This Row],[Estacion]]&amp;Nokia_DB[[#This Row],[bcf_wbts_id]]&amp;Nokia_DB[[#This Row],[tecnologia]]&amp;Nokia_DB[[#This Row],[banda]]&amp;Nokia_DB[[#This Row],[tipotrabajo]]</f>
        <v>TUL.Bosquesito134933G1900MHzTercera Portadora</v>
      </c>
    </row>
    <row r="5" customFormat="false" ht="15" hidden="false" customHeight="false" outlineLevel="0" collapsed="false">
      <c r="A5" s="10" t="s">
        <v>154</v>
      </c>
      <c r="B5" s="11"/>
      <c r="C5" s="11"/>
      <c r="D5" s="11" t="s">
        <v>138</v>
      </c>
      <c r="E5" s="11" t="s">
        <v>139</v>
      </c>
      <c r="F5" s="12" t="s">
        <v>140</v>
      </c>
      <c r="G5" s="12" t="s">
        <v>141</v>
      </c>
      <c r="H5" s="12"/>
      <c r="I5" s="13" t="n">
        <v>42004.3333333333</v>
      </c>
      <c r="J5" s="13"/>
      <c r="K5" s="12" t="s">
        <v>155</v>
      </c>
      <c r="L5" s="12" t="s">
        <v>125</v>
      </c>
      <c r="M5" s="12" t="s">
        <v>156</v>
      </c>
      <c r="N5" s="12" t="s">
        <v>157</v>
      </c>
      <c r="O5" s="12" t="n">
        <v>1554</v>
      </c>
      <c r="P5" s="12" t="s">
        <v>158</v>
      </c>
      <c r="Q5" s="12" t="s">
        <v>159</v>
      </c>
      <c r="R5" s="13" t="n">
        <v>42735.5</v>
      </c>
      <c r="S5" s="13"/>
      <c r="T5" s="13"/>
      <c r="U5" s="13"/>
      <c r="V5" s="12"/>
      <c r="W5" s="12" t="s">
        <v>160</v>
      </c>
      <c r="X5" s="12"/>
      <c r="Y5" s="12"/>
      <c r="Z5" s="12"/>
      <c r="AA5" s="11"/>
      <c r="AB5" s="12" t="s">
        <v>148</v>
      </c>
      <c r="AC5" s="11" t="s">
        <v>149</v>
      </c>
      <c r="AD5" s="11" t="s">
        <v>130</v>
      </c>
      <c r="AE5" s="14" t="n">
        <v>42745.5</v>
      </c>
      <c r="AF5" s="11" t="s">
        <v>149</v>
      </c>
      <c r="AG5" s="11" t="s">
        <v>149</v>
      </c>
      <c r="AH5" s="11" t="s">
        <v>149</v>
      </c>
      <c r="AI5" s="12"/>
      <c r="AJ5" s="12" t="s">
        <v>161</v>
      </c>
      <c r="AK5" s="11" t="s">
        <v>133</v>
      </c>
      <c r="AL5" s="12"/>
      <c r="AM5" s="12"/>
      <c r="AN5" s="12"/>
      <c r="AO5" s="12"/>
      <c r="AP5" s="13"/>
      <c r="AQ5" s="13"/>
      <c r="AR5" s="13"/>
      <c r="AS5" s="11"/>
      <c r="AT5" s="11"/>
      <c r="AU5" s="12"/>
      <c r="AV5" s="12" t="s">
        <v>149</v>
      </c>
      <c r="AW5" s="12" t="s">
        <v>149</v>
      </c>
      <c r="AX5" s="12" t="s">
        <v>149</v>
      </c>
      <c r="AY5" s="12" t="s">
        <v>149</v>
      </c>
      <c r="AZ5" s="13"/>
      <c r="BA5" s="13"/>
      <c r="BB5" s="12"/>
      <c r="BC5" s="12"/>
      <c r="BD5" s="12"/>
      <c r="BE5" s="12"/>
      <c r="BF5" s="13"/>
      <c r="BG5" s="11" t="n">
        <v>0</v>
      </c>
      <c r="BH5" s="11" t="n">
        <v>0</v>
      </c>
      <c r="BI5" s="11" t="n">
        <v>0</v>
      </c>
      <c r="BJ5" s="11" t="n">
        <v>0</v>
      </c>
      <c r="BK5" s="11" t="n">
        <v>0</v>
      </c>
      <c r="BL5" s="11" t="n">
        <v>0</v>
      </c>
      <c r="BM5" s="11" t="n">
        <v>0</v>
      </c>
      <c r="BN5" s="11" t="n">
        <v>0</v>
      </c>
      <c r="BO5" s="11" t="n">
        <v>0</v>
      </c>
      <c r="BP5" s="11" t="n">
        <v>0</v>
      </c>
      <c r="BQ5" s="11" t="n">
        <v>0</v>
      </c>
      <c r="BR5" s="11" t="n">
        <v>0</v>
      </c>
      <c r="BS5" s="11" t="n">
        <v>0</v>
      </c>
      <c r="BT5" s="11" t="n">
        <v>0</v>
      </c>
      <c r="BU5" s="11" t="n">
        <v>53</v>
      </c>
      <c r="BV5" s="11" t="n">
        <v>26896</v>
      </c>
      <c r="BW5" s="11"/>
      <c r="BX5" s="11"/>
      <c r="BY5" s="12"/>
      <c r="BZ5" s="11" t="n">
        <v>1602</v>
      </c>
      <c r="CA5" s="12"/>
      <c r="CB5" s="12"/>
      <c r="CC5" s="12"/>
      <c r="CD5" s="12"/>
      <c r="CE5" s="12"/>
      <c r="CF5" s="12"/>
      <c r="CG5" s="12"/>
      <c r="CH5" s="12"/>
      <c r="CI5" s="12"/>
      <c r="CJ5" s="12"/>
      <c r="CK5" s="12"/>
      <c r="CL5" s="12"/>
      <c r="CM5" s="12"/>
      <c r="CN5" s="12"/>
      <c r="CO5" s="12"/>
      <c r="CP5" s="11" t="n">
        <v>0</v>
      </c>
      <c r="CQ5" s="11" t="n">
        <v>0</v>
      </c>
      <c r="CR5" s="12"/>
      <c r="CS5" s="11"/>
      <c r="CT5" s="12"/>
      <c r="CU5" s="11"/>
      <c r="CV5" s="11"/>
      <c r="CW5" s="11"/>
      <c r="CX5" s="11"/>
      <c r="CY5" s="11"/>
      <c r="CZ5" s="17"/>
      <c r="DA5" s="11"/>
      <c r="DB5" s="11" t="s">
        <v>149</v>
      </c>
      <c r="DC5" s="11" t="s">
        <v>149</v>
      </c>
      <c r="DD5" s="11" t="s">
        <v>149</v>
      </c>
      <c r="DE5" s="11" t="s">
        <v>149</v>
      </c>
      <c r="DF5" s="12" t="s">
        <v>148</v>
      </c>
      <c r="DG5" s="14"/>
      <c r="DH5" s="13"/>
      <c r="DI5" s="12" t="s">
        <v>130</v>
      </c>
      <c r="DJ5" s="12"/>
      <c r="DK5" s="12"/>
      <c r="DL5" s="12"/>
      <c r="DM5" s="12"/>
      <c r="DN5" s="15" t="n">
        <v>0</v>
      </c>
      <c r="DO5" s="12" t="s">
        <v>126</v>
      </c>
      <c r="DP5" s="12" t="str">
        <f aca="false">Nokia_DB[[#This Row],[Estacion]]&amp;Nokia_DB[[#This Row],[bcf_wbts_id]]&amp;Nokia_DB[[#This Row],[tecnologia]]&amp;Nokia_DB[[#This Row],[banda]]&amp;Nokia_DB[[#This Row],[tipotrabajo]]</f>
        <v>TUN.Colina del Norte3G1900MHz3G Huawei Overlay</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sheetData>
  <conditionalFormatting sqref="DP:DP">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DO13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4" activeCellId="0" sqref="A14"/>
    </sheetView>
  </sheetViews>
  <sheetFormatPr defaultRowHeight="15"/>
  <cols>
    <col collapsed="false" hidden="false" max="1" min="1" style="1" width="31.17004048583"/>
    <col collapsed="false" hidden="false" max="2" min="2" style="2" width="9.96356275303644"/>
    <col collapsed="false" hidden="false" max="3" min="3" style="2" width="11.4615384615385"/>
    <col collapsed="false" hidden="false" max="5" min="4" style="2" width="9.96356275303644"/>
    <col collapsed="false" hidden="false" max="6" min="6" style="2" width="26.0283400809717"/>
    <col collapsed="false" hidden="false" max="7" min="7" style="1" width="16.8178137651822"/>
    <col collapsed="false" hidden="false" max="8" min="8" style="1" width="10.7125506072875"/>
    <col collapsed="false" hidden="false" max="10" min="9" style="3" width="23.5668016194332"/>
    <col collapsed="false" hidden="false" max="11" min="11" style="1" width="17.246963562753"/>
    <col collapsed="false" hidden="false" max="12" min="12" style="1" width="7.39271255060729"/>
    <col collapsed="false" hidden="false" max="13" min="13" style="1" width="8.46153846153846"/>
    <col collapsed="false" hidden="false" max="14" min="14" style="1" width="11.4615384615385"/>
    <col collapsed="false" hidden="false" max="15" min="15" style="1" width="11.0323886639676"/>
    <col collapsed="false" hidden="false" max="16" min="16" style="1" width="12.2105263157895"/>
    <col collapsed="false" hidden="false" max="17" min="17" style="1" width="9"/>
    <col collapsed="false" hidden="false" max="21" min="18" style="3" width="23.5668016194332"/>
    <col collapsed="false" hidden="false" max="22" min="22" style="1" width="15.5303643724696"/>
    <col collapsed="false" hidden="false" max="23" min="23" style="1" width="7.71255060728745"/>
    <col collapsed="false" hidden="false" max="26" min="24" style="1" width="14.7813765182186"/>
    <col collapsed="false" hidden="false" max="27" min="27" style="2" width="8.57085020242915"/>
    <col collapsed="false" hidden="false" max="28" min="28" style="1" width="17.0323886639676"/>
    <col collapsed="false" hidden="false" max="30" min="29" style="2" width="8.89068825910931"/>
    <col collapsed="false" hidden="false" max="31" min="31" style="1" width="22.7085020242915"/>
    <col collapsed="false" hidden="false" max="34" min="32" style="2" width="12.5344129554656"/>
    <col collapsed="false" hidden="false" max="35" min="35" style="1" width="11.3562753036437"/>
    <col collapsed="false" hidden="false" max="36" min="36" style="1" width="22.1740890688259"/>
    <col collapsed="false" hidden="false" max="37" min="37" style="2" width="13.9271255060729"/>
    <col collapsed="false" hidden="false" max="38" min="38" style="1" width="10.3886639676113"/>
    <col collapsed="false" hidden="false" max="39" min="39" style="1" width="13.3886639676113"/>
    <col collapsed="false" hidden="false" max="40" min="40" style="1" width="27.7449392712551"/>
    <col collapsed="false" hidden="false" max="41" min="41" style="1" width="16.3886639676113"/>
    <col collapsed="false" hidden="false" max="44" min="42" style="3" width="23.5668016194332"/>
    <col collapsed="false" hidden="false" max="46" min="45" style="2" width="6.10526315789474"/>
    <col collapsed="false" hidden="false" max="47" min="47" style="1" width="6.10526315789474"/>
    <col collapsed="false" hidden="false" max="50" min="48" style="1" width="15.1052631578947"/>
    <col collapsed="false" hidden="false" max="51" min="51" style="1" width="12.2105263157895"/>
    <col collapsed="false" hidden="false" max="53" min="52" style="3" width="23.5668016194332"/>
    <col collapsed="false" hidden="false" max="54" min="54" style="1" width="13.9271255060729"/>
    <col collapsed="false" hidden="false" max="56" min="55" style="1" width="13.7125506072874"/>
    <col collapsed="false" hidden="false" max="57" min="57" style="1" width="11.6761133603239"/>
    <col collapsed="false" hidden="false" max="58" min="58" style="3" width="23.5668016194332"/>
    <col collapsed="false" hidden="false" max="75" min="59" style="2" width="8.89068825910931"/>
    <col collapsed="false" hidden="false" max="76" min="76" style="2" width="8.03238866396761"/>
    <col collapsed="false" hidden="false" max="77" min="77" style="1" width="26.6720647773279"/>
    <col collapsed="false" hidden="false" max="78" min="78" style="2" width="8.67611336032389"/>
    <col collapsed="false" hidden="false" max="79" min="79" style="1" width="8.67611336032389"/>
    <col collapsed="false" hidden="false" max="81" min="80" style="1" width="17.995951417004"/>
    <col collapsed="false" hidden="false" max="93" min="82" style="1" width="24.7449392712551"/>
    <col collapsed="false" hidden="false" max="95" min="94" style="2" width="12.5344129554656"/>
    <col collapsed="false" hidden="false" max="96" min="96" style="1" width="6.85425101214575"/>
    <col collapsed="false" hidden="false" max="97" min="97" style="2" width="11.9959514170041"/>
    <col collapsed="false" hidden="false" max="98" min="98" style="1" width="26.7813765182186"/>
    <col collapsed="false" hidden="false" max="109" min="99" style="2" width="8.03238866396761"/>
    <col collapsed="false" hidden="false" max="110" min="110" style="1" width="20.7813765182186"/>
    <col collapsed="false" hidden="false" max="111" min="111" style="1" width="22.4939271255061"/>
    <col collapsed="false" hidden="false" max="112" min="112" style="3" width="23.5668016194332"/>
    <col collapsed="false" hidden="false" max="113" min="113" style="1" width="9.63967611336032"/>
    <col collapsed="false" hidden="false" max="114" min="114" style="1" width="16.3886639676113"/>
    <col collapsed="false" hidden="false" max="118" min="115" style="1" width="9.63967611336032"/>
    <col collapsed="false" hidden="false" max="1025" min="119" style="1" width="9.10526315789474"/>
  </cols>
  <sheetData>
    <row r="1" s="9" customFormat="true" ht="42" hidden="false" customHeight="true" outlineLevel="0" collapsed="false">
      <c r="A1" s="4" t="s">
        <v>0</v>
      </c>
      <c r="B1" s="5" t="s">
        <v>1</v>
      </c>
      <c r="C1" s="5" t="s">
        <v>2</v>
      </c>
      <c r="D1" s="5" t="s">
        <v>3</v>
      </c>
      <c r="E1" s="5" t="s">
        <v>4</v>
      </c>
      <c r="F1" s="5" t="s">
        <v>5</v>
      </c>
      <c r="G1" s="5" t="s">
        <v>6</v>
      </c>
      <c r="H1" s="5" t="s">
        <v>7</v>
      </c>
      <c r="I1" s="6" t="s">
        <v>8</v>
      </c>
      <c r="J1" s="6" t="s">
        <v>9</v>
      </c>
      <c r="K1" s="5" t="s">
        <v>10</v>
      </c>
      <c r="L1" s="5" t="s">
        <v>11</v>
      </c>
      <c r="M1" s="5" t="s">
        <v>12</v>
      </c>
      <c r="N1" s="5" t="s">
        <v>13</v>
      </c>
      <c r="O1" s="5" t="s">
        <v>14</v>
      </c>
      <c r="P1" s="5" t="s">
        <v>15</v>
      </c>
      <c r="Q1" s="5" t="s">
        <v>16</v>
      </c>
      <c r="R1" s="6" t="s">
        <v>17</v>
      </c>
      <c r="S1" s="6" t="s">
        <v>18</v>
      </c>
      <c r="T1" s="6" t="s">
        <v>19</v>
      </c>
      <c r="U1" s="6"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6" t="s">
        <v>41</v>
      </c>
      <c r="AQ1" s="6" t="s">
        <v>42</v>
      </c>
      <c r="AR1" s="6" t="s">
        <v>43</v>
      </c>
      <c r="AS1" s="5" t="s">
        <v>44</v>
      </c>
      <c r="AT1" s="5" t="s">
        <v>45</v>
      </c>
      <c r="AU1" s="5" t="s">
        <v>46</v>
      </c>
      <c r="AV1" s="5" t="s">
        <v>47</v>
      </c>
      <c r="AW1" s="5" t="s">
        <v>48</v>
      </c>
      <c r="AX1" s="5" t="s">
        <v>49</v>
      </c>
      <c r="AY1" s="5" t="s">
        <v>50</v>
      </c>
      <c r="AZ1" s="6" t="s">
        <v>51</v>
      </c>
      <c r="BA1" s="6" t="s">
        <v>52</v>
      </c>
      <c r="BB1" s="5" t="s">
        <v>53</v>
      </c>
      <c r="BC1" s="5" t="s">
        <v>54</v>
      </c>
      <c r="BD1" s="5" t="s">
        <v>55</v>
      </c>
      <c r="BE1" s="5" t="s">
        <v>56</v>
      </c>
      <c r="BF1" s="6"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6" t="s">
        <v>111</v>
      </c>
      <c r="DI1" s="5" t="s">
        <v>112</v>
      </c>
      <c r="DJ1" s="5" t="s">
        <v>113</v>
      </c>
      <c r="DK1" s="5" t="s">
        <v>114</v>
      </c>
      <c r="DL1" s="5" t="s">
        <v>115</v>
      </c>
      <c r="DM1" s="5" t="s">
        <v>116</v>
      </c>
      <c r="DN1" s="7" t="s">
        <v>117</v>
      </c>
      <c r="DO1" s="5" t="s">
        <v>118</v>
      </c>
    </row>
    <row r="2" customFormat="false" ht="15" hidden="false" customHeight="false" outlineLevel="0" collapsed="false">
      <c r="A2" s="18" t="s">
        <v>162</v>
      </c>
      <c r="B2" s="19" t="n">
        <v>4233</v>
      </c>
      <c r="C2" s="19"/>
      <c r="D2" s="19" t="s">
        <v>138</v>
      </c>
      <c r="E2" s="19" t="s">
        <v>163</v>
      </c>
      <c r="F2" s="20" t="s">
        <v>164</v>
      </c>
      <c r="G2" s="20" t="s">
        <v>165</v>
      </c>
      <c r="H2" s="20"/>
      <c r="I2" s="21" t="n">
        <v>42584.3333333333</v>
      </c>
      <c r="J2" s="21" t="n">
        <v>42815.4352777778</v>
      </c>
      <c r="K2" s="20" t="s">
        <v>166</v>
      </c>
      <c r="L2" s="20" t="n">
        <f aca="false">TRUE()</f>
        <v>1</v>
      </c>
      <c r="M2" s="20" t="s">
        <v>156</v>
      </c>
      <c r="N2" s="20" t="s">
        <v>167</v>
      </c>
      <c r="O2" s="20" t="n">
        <v>1653</v>
      </c>
      <c r="P2" s="20" t="s">
        <v>168</v>
      </c>
      <c r="Q2" s="20" t="s">
        <v>169</v>
      </c>
      <c r="R2" s="21"/>
      <c r="S2" s="21" t="n">
        <v>42815.5</v>
      </c>
      <c r="T2" s="21"/>
      <c r="U2" s="21" t="n">
        <v>42809.5</v>
      </c>
      <c r="V2" s="20" t="s">
        <v>170</v>
      </c>
      <c r="W2" s="20" t="s">
        <v>156</v>
      </c>
      <c r="X2" s="20"/>
      <c r="Y2" s="20" t="s">
        <v>171</v>
      </c>
      <c r="Z2" s="20"/>
      <c r="AA2" s="19" t="s">
        <v>172</v>
      </c>
      <c r="AB2" s="20"/>
      <c r="AC2" s="19" t="s">
        <v>149</v>
      </c>
      <c r="AD2" s="19" t="s">
        <v>149</v>
      </c>
      <c r="AE2" s="20"/>
      <c r="AF2" s="19" t="s">
        <v>149</v>
      </c>
      <c r="AG2" s="19" t="s">
        <v>173</v>
      </c>
      <c r="AH2" s="19" t="s">
        <v>173</v>
      </c>
      <c r="AI2" s="20" t="s">
        <v>174</v>
      </c>
      <c r="AJ2" s="20"/>
      <c r="AK2" s="19" t="s">
        <v>175</v>
      </c>
      <c r="AL2" s="20" t="s">
        <v>149</v>
      </c>
      <c r="AM2" s="20"/>
      <c r="AN2" s="20" t="s">
        <v>176</v>
      </c>
      <c r="AO2" s="20"/>
      <c r="AP2" s="21" t="n">
        <v>42811.5</v>
      </c>
      <c r="AQ2" s="21"/>
      <c r="AR2" s="21"/>
      <c r="AS2" s="19" t="n">
        <v>5028</v>
      </c>
      <c r="AT2" s="19" t="n">
        <v>33</v>
      </c>
      <c r="AU2" s="20" t="s">
        <v>177</v>
      </c>
      <c r="AV2" s="20" t="s">
        <v>173</v>
      </c>
      <c r="AW2" s="20" t="s">
        <v>173</v>
      </c>
      <c r="AX2" s="20" t="s">
        <v>173</v>
      </c>
      <c r="AY2" s="20" t="s">
        <v>173</v>
      </c>
      <c r="AZ2" s="21" t="n">
        <v>42815.4352777778</v>
      </c>
      <c r="BA2" s="21" t="n">
        <v>42815.0925347222</v>
      </c>
      <c r="BB2" s="20"/>
      <c r="BC2" s="20"/>
      <c r="BD2" s="20"/>
      <c r="BE2" s="20" t="n">
        <v>220</v>
      </c>
      <c r="BF2" s="21" t="n">
        <v>42815.5</v>
      </c>
      <c r="BG2" s="19" t="n">
        <v>2</v>
      </c>
      <c r="BH2" s="19" t="n">
        <v>110</v>
      </c>
      <c r="BI2" s="19" t="n">
        <v>0</v>
      </c>
      <c r="BJ2" s="19" t="n">
        <v>0</v>
      </c>
      <c r="BK2" s="19" t="n">
        <v>0</v>
      </c>
      <c r="BL2" s="19" t="n">
        <v>0</v>
      </c>
      <c r="BM2" s="19" t="n">
        <v>0</v>
      </c>
      <c r="BN2" s="19" t="n">
        <v>0</v>
      </c>
      <c r="BO2" s="19" t="n">
        <v>0</v>
      </c>
      <c r="BP2" s="19" t="n">
        <v>0</v>
      </c>
      <c r="BQ2" s="19" t="n">
        <v>0</v>
      </c>
      <c r="BR2" s="19" t="n">
        <v>0</v>
      </c>
      <c r="BS2" s="19" t="n">
        <v>0</v>
      </c>
      <c r="BT2" s="19" t="n">
        <v>0</v>
      </c>
      <c r="BU2" s="19" t="n">
        <v>32</v>
      </c>
      <c r="BV2" s="19" t="n">
        <v>10816</v>
      </c>
      <c r="BW2" s="19"/>
      <c r="BX2" s="19" t="s">
        <v>149</v>
      </c>
      <c r="BY2" s="20" t="s">
        <v>178</v>
      </c>
      <c r="BZ2" s="19" t="n">
        <v>1153</v>
      </c>
      <c r="CA2" s="20"/>
      <c r="CB2" s="20"/>
      <c r="CC2" s="20" t="s">
        <v>179</v>
      </c>
      <c r="CD2" s="20" t="s">
        <v>180</v>
      </c>
      <c r="CE2" s="20" t="n">
        <v>16</v>
      </c>
      <c r="CF2" s="20"/>
      <c r="CG2" s="20"/>
      <c r="CH2" s="20"/>
      <c r="CI2" s="20"/>
      <c r="CJ2" s="20"/>
      <c r="CK2" s="20"/>
      <c r="CL2" s="20"/>
      <c r="CM2" s="20"/>
      <c r="CN2" s="20"/>
      <c r="CO2" s="20"/>
      <c r="CP2" s="19" t="n">
        <v>2</v>
      </c>
      <c r="CQ2" s="19" t="n">
        <v>110</v>
      </c>
      <c r="CR2" s="20" t="s">
        <v>181</v>
      </c>
      <c r="CS2" s="19" t="n">
        <v>5098</v>
      </c>
      <c r="CT2" s="20" t="s">
        <v>182</v>
      </c>
      <c r="CU2" s="19"/>
      <c r="CV2" s="19"/>
      <c r="CW2" s="19"/>
      <c r="CX2" s="19"/>
      <c r="CY2" s="19" t="s">
        <v>165</v>
      </c>
      <c r="CZ2" s="19"/>
      <c r="DA2" s="19"/>
      <c r="DB2" s="19" t="s">
        <v>173</v>
      </c>
      <c r="DC2" s="19" t="s">
        <v>173</v>
      </c>
      <c r="DD2" s="19" t="s">
        <v>173</v>
      </c>
      <c r="DE2" s="19" t="s">
        <v>173</v>
      </c>
      <c r="DF2" s="20" t="s">
        <v>136</v>
      </c>
      <c r="DG2" s="20"/>
      <c r="DH2" s="21"/>
      <c r="DI2" s="20" t="s">
        <v>130</v>
      </c>
      <c r="DJ2" s="20"/>
      <c r="DK2" s="20"/>
      <c r="DL2" s="20"/>
      <c r="DM2" s="20"/>
      <c r="DN2" s="22" t="n">
        <v>0</v>
      </c>
      <c r="DO2" s="20" t="s">
        <v>156</v>
      </c>
    </row>
    <row r="3" customFormat="false" ht="15" hidden="false" customHeight="false" outlineLevel="0" collapsed="false">
      <c r="A3" s="18" t="s">
        <v>183</v>
      </c>
      <c r="B3" s="19" t="s">
        <v>183</v>
      </c>
      <c r="C3" s="19"/>
      <c r="D3" s="19" t="s">
        <v>121</v>
      </c>
      <c r="E3" s="19" t="s">
        <v>122</v>
      </c>
      <c r="F3" s="20" t="s">
        <v>164</v>
      </c>
      <c r="G3" s="20" t="s">
        <v>184</v>
      </c>
      <c r="H3" s="20"/>
      <c r="I3" s="21" t="n">
        <v>42636.3333333333</v>
      </c>
      <c r="J3" s="21" t="n">
        <v>42754.2224421296</v>
      </c>
      <c r="K3" s="20" t="s">
        <v>185</v>
      </c>
      <c r="L3" s="20" t="n">
        <f aca="false">FALSE()</f>
        <v>0</v>
      </c>
      <c r="M3" s="20" t="s">
        <v>156</v>
      </c>
      <c r="N3" s="20" t="s">
        <v>186</v>
      </c>
      <c r="O3" s="20" t="s">
        <v>186</v>
      </c>
      <c r="P3" s="20" t="s">
        <v>187</v>
      </c>
      <c r="Q3" s="20" t="s">
        <v>169</v>
      </c>
      <c r="R3" s="21" t="n">
        <v>42754.5</v>
      </c>
      <c r="S3" s="21"/>
      <c r="T3" s="21"/>
      <c r="U3" s="21"/>
      <c r="V3" s="20" t="s">
        <v>183</v>
      </c>
      <c r="W3" s="20" t="s">
        <v>156</v>
      </c>
      <c r="X3" s="20" t="s">
        <v>188</v>
      </c>
      <c r="Y3" s="20"/>
      <c r="Z3" s="20"/>
      <c r="AA3" s="19" t="s">
        <v>172</v>
      </c>
      <c r="AB3" s="20"/>
      <c r="AC3" s="19" t="s">
        <v>130</v>
      </c>
      <c r="AD3" s="19" t="s">
        <v>130</v>
      </c>
      <c r="AE3" s="20"/>
      <c r="AF3" s="19" t="s">
        <v>173</v>
      </c>
      <c r="AG3" s="19" t="s">
        <v>173</v>
      </c>
      <c r="AH3" s="19" t="s">
        <v>173</v>
      </c>
      <c r="AI3" s="20"/>
      <c r="AJ3" s="20" t="s">
        <v>189</v>
      </c>
      <c r="AK3" s="19" t="s">
        <v>133</v>
      </c>
      <c r="AL3" s="20" t="s">
        <v>149</v>
      </c>
      <c r="AM3" s="20"/>
      <c r="AN3" s="20" t="s">
        <v>190</v>
      </c>
      <c r="AO3" s="20"/>
      <c r="AP3" s="21"/>
      <c r="AQ3" s="21"/>
      <c r="AR3" s="21"/>
      <c r="AS3" s="19"/>
      <c r="AT3" s="19"/>
      <c r="AU3" s="20"/>
      <c r="AV3" s="20"/>
      <c r="AW3" s="20"/>
      <c r="AX3" s="20"/>
      <c r="AY3" s="20"/>
      <c r="AZ3" s="21" t="n">
        <v>42754.2224421296</v>
      </c>
      <c r="BA3" s="21" t="n">
        <v>42754.3333333333</v>
      </c>
      <c r="BB3" s="20"/>
      <c r="BC3" s="20"/>
      <c r="BD3" s="20"/>
      <c r="BE3" s="20" t="n">
        <v>281</v>
      </c>
      <c r="BF3" s="21" t="n">
        <v>42754.5</v>
      </c>
      <c r="BG3" s="19" t="n">
        <v>1</v>
      </c>
      <c r="BH3" s="19" t="n">
        <v>0</v>
      </c>
      <c r="BI3" s="19" t="n">
        <v>0</v>
      </c>
      <c r="BJ3" s="19" t="n">
        <v>0</v>
      </c>
      <c r="BK3" s="19" t="n">
        <v>0</v>
      </c>
      <c r="BL3" s="19" t="n">
        <v>0</v>
      </c>
      <c r="BM3" s="19" t="n">
        <v>0</v>
      </c>
      <c r="BN3" s="19" t="n">
        <v>0</v>
      </c>
      <c r="BO3" s="19" t="n">
        <v>0</v>
      </c>
      <c r="BP3" s="19" t="n">
        <v>0</v>
      </c>
      <c r="BQ3" s="19" t="n">
        <v>0</v>
      </c>
      <c r="BR3" s="19" t="n">
        <v>0</v>
      </c>
      <c r="BS3" s="19" t="n">
        <v>0</v>
      </c>
      <c r="BT3" s="19" t="n">
        <v>0</v>
      </c>
      <c r="BU3" s="19" t="n">
        <v>39</v>
      </c>
      <c r="BV3" s="19" t="n">
        <v>9568</v>
      </c>
      <c r="BW3" s="19"/>
      <c r="BX3" s="19" t="s">
        <v>149</v>
      </c>
      <c r="BY3" s="20" t="s">
        <v>191</v>
      </c>
      <c r="BZ3" s="19" t="n">
        <v>1339</v>
      </c>
      <c r="CA3" s="20"/>
      <c r="CB3" s="20"/>
      <c r="CC3" s="20"/>
      <c r="CD3" s="20" t="s">
        <v>192</v>
      </c>
      <c r="CE3" s="20" t="n">
        <v>30</v>
      </c>
      <c r="CF3" s="20"/>
      <c r="CG3" s="20"/>
      <c r="CH3" s="20"/>
      <c r="CI3" s="20"/>
      <c r="CJ3" s="20"/>
      <c r="CK3" s="20"/>
      <c r="CL3" s="20"/>
      <c r="CM3" s="20"/>
      <c r="CN3" s="20"/>
      <c r="CO3" s="20"/>
      <c r="CP3" s="19" t="n">
        <v>1</v>
      </c>
      <c r="CQ3" s="19" t="n">
        <v>0</v>
      </c>
      <c r="CR3" s="20" t="s">
        <v>181</v>
      </c>
      <c r="CS3" s="19" t="n">
        <v>6567</v>
      </c>
      <c r="CT3" s="20"/>
      <c r="CU3" s="19"/>
      <c r="CV3" s="19"/>
      <c r="CW3" s="19"/>
      <c r="CX3" s="19"/>
      <c r="CY3" s="19"/>
      <c r="CZ3" s="19"/>
      <c r="DA3" s="19"/>
      <c r="DB3" s="19"/>
      <c r="DC3" s="19"/>
      <c r="DD3" s="19"/>
      <c r="DE3" s="19"/>
      <c r="DF3" s="20" t="s">
        <v>136</v>
      </c>
      <c r="DG3" s="20"/>
      <c r="DH3" s="21"/>
      <c r="DI3" s="20" t="s">
        <v>130</v>
      </c>
      <c r="DJ3" s="20"/>
      <c r="DK3" s="20"/>
      <c r="DL3" s="20"/>
      <c r="DM3" s="20"/>
      <c r="DN3" s="22" t="n">
        <v>0</v>
      </c>
      <c r="DO3" s="20" t="s">
        <v>156</v>
      </c>
    </row>
    <row r="4" customFormat="false" ht="15" hidden="false" customHeight="false" outlineLevel="0" collapsed="false">
      <c r="A4" s="18" t="s">
        <v>193</v>
      </c>
      <c r="B4" s="19" t="n">
        <v>34707</v>
      </c>
      <c r="C4" s="19"/>
      <c r="D4" s="19" t="s">
        <v>138</v>
      </c>
      <c r="E4" s="19" t="s">
        <v>163</v>
      </c>
      <c r="F4" s="20" t="s">
        <v>164</v>
      </c>
      <c r="G4" s="20" t="s">
        <v>194</v>
      </c>
      <c r="H4" s="20"/>
      <c r="I4" s="21" t="n">
        <v>42639.3333333333</v>
      </c>
      <c r="J4" s="21" t="n">
        <v>42961.2101157407</v>
      </c>
      <c r="K4" s="20" t="s">
        <v>166</v>
      </c>
      <c r="L4" s="20" t="n">
        <f aca="false">FALSE()</f>
        <v>0</v>
      </c>
      <c r="M4" s="20" t="s">
        <v>156</v>
      </c>
      <c r="N4" s="20" t="s">
        <v>195</v>
      </c>
      <c r="O4" s="20" t="n">
        <v>1351</v>
      </c>
      <c r="P4" s="20" t="s">
        <v>196</v>
      </c>
      <c r="Q4" s="20" t="s">
        <v>169</v>
      </c>
      <c r="R4" s="21" t="n">
        <v>42961.5</v>
      </c>
      <c r="S4" s="21"/>
      <c r="T4" s="21" t="n">
        <v>42649.5</v>
      </c>
      <c r="U4" s="21" t="n">
        <v>42961.5</v>
      </c>
      <c r="V4" s="20" t="s">
        <v>197</v>
      </c>
      <c r="W4" s="20" t="s">
        <v>160</v>
      </c>
      <c r="X4" s="20" t="s">
        <v>198</v>
      </c>
      <c r="Y4" s="20"/>
      <c r="Z4" s="20"/>
      <c r="AA4" s="19"/>
      <c r="AB4" s="20" t="s">
        <v>148</v>
      </c>
      <c r="AC4" s="19" t="s">
        <v>149</v>
      </c>
      <c r="AD4" s="19" t="s">
        <v>149</v>
      </c>
      <c r="AE4" s="20"/>
      <c r="AF4" s="19" t="s">
        <v>149</v>
      </c>
      <c r="AG4" s="19" t="s">
        <v>149</v>
      </c>
      <c r="AH4" s="19" t="s">
        <v>149</v>
      </c>
      <c r="AI4" s="20"/>
      <c r="AJ4" s="20" t="s">
        <v>199</v>
      </c>
      <c r="AK4" s="19" t="s">
        <v>133</v>
      </c>
      <c r="AL4" s="20" t="s">
        <v>149</v>
      </c>
      <c r="AM4" s="20"/>
      <c r="AN4" s="20" t="s">
        <v>200</v>
      </c>
      <c r="AO4" s="20"/>
      <c r="AP4" s="21"/>
      <c r="AQ4" s="21"/>
      <c r="AR4" s="21"/>
      <c r="AS4" s="19" t="n">
        <v>7600</v>
      </c>
      <c r="AT4" s="19" t="n">
        <v>4</v>
      </c>
      <c r="AU4" s="20" t="s">
        <v>201</v>
      </c>
      <c r="AV4" s="20" t="s">
        <v>149</v>
      </c>
      <c r="AW4" s="20" t="s">
        <v>149</v>
      </c>
      <c r="AX4" s="20" t="s">
        <v>149</v>
      </c>
      <c r="AY4" s="20" t="s">
        <v>149</v>
      </c>
      <c r="AZ4" s="21" t="n">
        <v>42961.2101157407</v>
      </c>
      <c r="BA4" s="21" t="n">
        <v>42961.0617939815</v>
      </c>
      <c r="BB4" s="20"/>
      <c r="BC4" s="20"/>
      <c r="BD4" s="20"/>
      <c r="BE4" s="20" t="n">
        <v>74</v>
      </c>
      <c r="BF4" s="21" t="n">
        <v>42961.5</v>
      </c>
      <c r="BG4" s="19" t="n">
        <v>1</v>
      </c>
      <c r="BH4" s="19" t="n">
        <v>261</v>
      </c>
      <c r="BI4" s="19" t="n">
        <v>0</v>
      </c>
      <c r="BJ4" s="19" t="n">
        <v>0</v>
      </c>
      <c r="BK4" s="19" t="n">
        <v>0</v>
      </c>
      <c r="BL4" s="19" t="n">
        <v>0</v>
      </c>
      <c r="BM4" s="19" t="n">
        <v>0</v>
      </c>
      <c r="BN4" s="19" t="n">
        <v>0</v>
      </c>
      <c r="BO4" s="19" t="n">
        <v>0</v>
      </c>
      <c r="BP4" s="19" t="n">
        <v>0</v>
      </c>
      <c r="BQ4" s="19" t="n">
        <v>0</v>
      </c>
      <c r="BR4" s="19" t="n">
        <v>0</v>
      </c>
      <c r="BS4" s="19" t="n">
        <v>0</v>
      </c>
      <c r="BT4" s="19" t="n">
        <v>0</v>
      </c>
      <c r="BU4" s="19" t="n">
        <v>40</v>
      </c>
      <c r="BV4" s="19" t="n">
        <v>9496</v>
      </c>
      <c r="BW4" s="19" t="n">
        <v>9264</v>
      </c>
      <c r="BX4" s="19" t="s">
        <v>149</v>
      </c>
      <c r="BY4" s="20"/>
      <c r="BZ4" s="19" t="n">
        <v>400</v>
      </c>
      <c r="CA4" s="20"/>
      <c r="CB4" s="20"/>
      <c r="CC4" s="20" t="s">
        <v>202</v>
      </c>
      <c r="CD4" s="20"/>
      <c r="CE4" s="20"/>
      <c r="CF4" s="20"/>
      <c r="CG4" s="20"/>
      <c r="CH4" s="20"/>
      <c r="CI4" s="20"/>
      <c r="CJ4" s="20"/>
      <c r="CK4" s="20"/>
      <c r="CL4" s="20" t="s">
        <v>203</v>
      </c>
      <c r="CM4" s="20"/>
      <c r="CN4" s="20"/>
      <c r="CO4" s="20"/>
      <c r="CP4" s="19" t="n">
        <v>1</v>
      </c>
      <c r="CQ4" s="19" t="n">
        <v>261</v>
      </c>
      <c r="CR4" s="20" t="s">
        <v>181</v>
      </c>
      <c r="CS4" s="19" t="n">
        <v>1599</v>
      </c>
      <c r="CT4" s="20" t="s">
        <v>204</v>
      </c>
      <c r="CU4" s="19"/>
      <c r="CV4" s="19"/>
      <c r="CW4" s="19"/>
      <c r="CX4" s="19"/>
      <c r="CY4" s="19" t="s">
        <v>194</v>
      </c>
      <c r="CZ4" s="19"/>
      <c r="DA4" s="19"/>
      <c r="DB4" s="19" t="s">
        <v>149</v>
      </c>
      <c r="DC4" s="19" t="s">
        <v>149</v>
      </c>
      <c r="DD4" s="19" t="s">
        <v>149</v>
      </c>
      <c r="DE4" s="19" t="s">
        <v>149</v>
      </c>
      <c r="DF4" s="20" t="s">
        <v>148</v>
      </c>
      <c r="DG4" s="20"/>
      <c r="DH4" s="21"/>
      <c r="DI4" s="20" t="s">
        <v>130</v>
      </c>
      <c r="DJ4" s="20"/>
      <c r="DK4" s="20"/>
      <c r="DL4" s="20"/>
      <c r="DM4" s="20" t="s">
        <v>205</v>
      </c>
      <c r="DN4" s="22" t="n">
        <v>0</v>
      </c>
      <c r="DO4" s="20" t="s">
        <v>156</v>
      </c>
    </row>
    <row r="5" customFormat="false" ht="15" hidden="false" customHeight="false" outlineLevel="0" collapsed="false">
      <c r="A5" s="18" t="s">
        <v>206</v>
      </c>
      <c r="B5" s="19" t="n">
        <v>383</v>
      </c>
      <c r="C5" s="19"/>
      <c r="D5" s="19" t="s">
        <v>121</v>
      </c>
      <c r="E5" s="19" t="s">
        <v>122</v>
      </c>
      <c r="F5" s="20" t="s">
        <v>164</v>
      </c>
      <c r="G5" s="20" t="s">
        <v>207</v>
      </c>
      <c r="H5" s="20"/>
      <c r="I5" s="21" t="n">
        <v>42676.2951388889</v>
      </c>
      <c r="J5" s="21" t="n">
        <v>42678.2438078704</v>
      </c>
      <c r="K5" s="20" t="s">
        <v>208</v>
      </c>
      <c r="L5" s="20" t="n">
        <f aca="false">FALSE()</f>
        <v>0</v>
      </c>
      <c r="M5" s="20" t="s">
        <v>156</v>
      </c>
      <c r="N5" s="20" t="s">
        <v>209</v>
      </c>
      <c r="O5" s="20" t="s">
        <v>210</v>
      </c>
      <c r="P5" s="20" t="s">
        <v>211</v>
      </c>
      <c r="Q5" s="20" t="s">
        <v>212</v>
      </c>
      <c r="R5" s="21" t="n">
        <v>42678.5</v>
      </c>
      <c r="S5" s="21"/>
      <c r="T5" s="21"/>
      <c r="U5" s="21"/>
      <c r="V5" s="20" t="s">
        <v>213</v>
      </c>
      <c r="W5" s="20" t="s">
        <v>156</v>
      </c>
      <c r="X5" s="20" t="s">
        <v>214</v>
      </c>
      <c r="Y5" s="20"/>
      <c r="Z5" s="20"/>
      <c r="AA5" s="19"/>
      <c r="AB5" s="20" t="s">
        <v>215</v>
      </c>
      <c r="AC5" s="19" t="s">
        <v>149</v>
      </c>
      <c r="AD5" s="19" t="s">
        <v>149</v>
      </c>
      <c r="AE5" s="20"/>
      <c r="AF5" s="19" t="s">
        <v>173</v>
      </c>
      <c r="AG5" s="19" t="s">
        <v>131</v>
      </c>
      <c r="AH5" s="19" t="s">
        <v>173</v>
      </c>
      <c r="AI5" s="20"/>
      <c r="AJ5" s="20" t="s">
        <v>189</v>
      </c>
      <c r="AK5" s="19" t="s">
        <v>133</v>
      </c>
      <c r="AL5" s="20"/>
      <c r="AM5" s="20"/>
      <c r="AN5" s="20" t="s">
        <v>216</v>
      </c>
      <c r="AO5" s="20"/>
      <c r="AP5" s="21"/>
      <c r="AQ5" s="21"/>
      <c r="AR5" s="21"/>
      <c r="AS5" s="19"/>
      <c r="AT5" s="19"/>
      <c r="AU5" s="20"/>
      <c r="AV5" s="20" t="s">
        <v>149</v>
      </c>
      <c r="AW5" s="20" t="s">
        <v>149</v>
      </c>
      <c r="AX5" s="20" t="s">
        <v>149</v>
      </c>
      <c r="AY5" s="20" t="s">
        <v>131</v>
      </c>
      <c r="AZ5" s="21" t="n">
        <v>42678.2438078704</v>
      </c>
      <c r="BA5" s="21" t="n">
        <v>42678.5217361111</v>
      </c>
      <c r="BB5" s="20"/>
      <c r="BC5" s="20"/>
      <c r="BD5" s="20"/>
      <c r="BE5" s="20" t="n">
        <v>357</v>
      </c>
      <c r="BF5" s="21" t="n">
        <v>42678.5</v>
      </c>
      <c r="BG5" s="19" t="n">
        <v>0</v>
      </c>
      <c r="BH5" s="19" t="n">
        <v>0</v>
      </c>
      <c r="BI5" s="19" t="n">
        <v>0</v>
      </c>
      <c r="BJ5" s="19" t="n">
        <v>0</v>
      </c>
      <c r="BK5" s="19" t="n">
        <v>0</v>
      </c>
      <c r="BL5" s="19" t="n">
        <v>0</v>
      </c>
      <c r="BM5" s="19" t="n">
        <v>0</v>
      </c>
      <c r="BN5" s="19" t="n">
        <v>0</v>
      </c>
      <c r="BO5" s="19" t="n">
        <v>0</v>
      </c>
      <c r="BP5" s="19" t="n">
        <v>0</v>
      </c>
      <c r="BQ5" s="19" t="n">
        <v>0</v>
      </c>
      <c r="BR5" s="19" t="n">
        <v>0</v>
      </c>
      <c r="BS5" s="19" t="n">
        <v>0</v>
      </c>
      <c r="BT5" s="19" t="n">
        <v>0</v>
      </c>
      <c r="BU5" s="19" t="n">
        <v>45</v>
      </c>
      <c r="BV5" s="19" t="n">
        <v>8597</v>
      </c>
      <c r="BW5" s="19"/>
      <c r="BX5" s="19"/>
      <c r="BY5" s="20"/>
      <c r="BZ5" s="19" t="n">
        <v>1920</v>
      </c>
      <c r="CA5" s="20"/>
      <c r="CB5" s="20"/>
      <c r="CC5" s="20"/>
      <c r="CD5" s="20"/>
      <c r="CE5" s="20"/>
      <c r="CF5" s="20"/>
      <c r="CG5" s="20"/>
      <c r="CH5" s="20"/>
      <c r="CI5" s="20"/>
      <c r="CJ5" s="20"/>
      <c r="CK5" s="20"/>
      <c r="CL5" s="20"/>
      <c r="CM5" s="20"/>
      <c r="CN5" s="20"/>
      <c r="CO5" s="20"/>
      <c r="CP5" s="19" t="n">
        <v>0</v>
      </c>
      <c r="CQ5" s="19" t="n">
        <v>0</v>
      </c>
      <c r="CR5" s="20" t="s">
        <v>181</v>
      </c>
      <c r="CS5" s="19" t="n">
        <v>8391</v>
      </c>
      <c r="CT5" s="20"/>
      <c r="CU5" s="19"/>
      <c r="CV5" s="19"/>
      <c r="CW5" s="19"/>
      <c r="CX5" s="19"/>
      <c r="CY5" s="19" t="s">
        <v>217</v>
      </c>
      <c r="CZ5" s="19"/>
      <c r="DA5" s="19"/>
      <c r="DB5" s="19" t="s">
        <v>149</v>
      </c>
      <c r="DC5" s="19" t="s">
        <v>149</v>
      </c>
      <c r="DD5" s="19" t="s">
        <v>149</v>
      </c>
      <c r="DE5" s="19" t="s">
        <v>149</v>
      </c>
      <c r="DF5" s="20" t="s">
        <v>136</v>
      </c>
      <c r="DG5" s="20"/>
      <c r="DH5" s="21"/>
      <c r="DI5" s="20" t="s">
        <v>130</v>
      </c>
      <c r="DJ5" s="20"/>
      <c r="DK5" s="20"/>
      <c r="DL5" s="20"/>
      <c r="DM5" s="20"/>
      <c r="DN5" s="22" t="n">
        <v>0</v>
      </c>
      <c r="DO5" s="20" t="s">
        <v>156</v>
      </c>
    </row>
    <row r="6" customFormat="false" ht="15" hidden="false" customHeight="false" outlineLevel="0" collapsed="false">
      <c r="A6" s="18" t="s">
        <v>218</v>
      </c>
      <c r="B6" s="19" t="s">
        <v>219</v>
      </c>
      <c r="C6" s="19" t="s">
        <v>220</v>
      </c>
      <c r="D6" s="19" t="s">
        <v>221</v>
      </c>
      <c r="E6" s="19" t="s">
        <v>222</v>
      </c>
      <c r="F6" s="20" t="s">
        <v>164</v>
      </c>
      <c r="G6" s="20" t="s">
        <v>184</v>
      </c>
      <c r="H6" s="20"/>
      <c r="I6" s="21" t="n">
        <v>42717.44375</v>
      </c>
      <c r="J6" s="21" t="n">
        <v>42831.4886805556</v>
      </c>
      <c r="K6" s="20" t="s">
        <v>223</v>
      </c>
      <c r="L6" s="20" t="n">
        <f aca="false">FALSE()</f>
        <v>0</v>
      </c>
      <c r="M6" s="20" t="s">
        <v>156</v>
      </c>
      <c r="N6" s="20" t="s">
        <v>224</v>
      </c>
      <c r="O6" s="20" t="n">
        <v>1651.928969</v>
      </c>
      <c r="P6" s="20" t="s">
        <v>211</v>
      </c>
      <c r="Q6" s="20" t="s">
        <v>212</v>
      </c>
      <c r="R6" s="21" t="n">
        <v>42831.5</v>
      </c>
      <c r="S6" s="21"/>
      <c r="T6" s="21" t="n">
        <v>42830.0975578704</v>
      </c>
      <c r="U6" s="21" t="n">
        <v>42830.5</v>
      </c>
      <c r="V6" s="20" t="s">
        <v>225</v>
      </c>
      <c r="W6" s="20" t="s">
        <v>156</v>
      </c>
      <c r="X6" s="20" t="s">
        <v>226</v>
      </c>
      <c r="Y6" s="20" t="s">
        <v>227</v>
      </c>
      <c r="Z6" s="20"/>
      <c r="AA6" s="19"/>
      <c r="AB6" s="20" t="s">
        <v>228</v>
      </c>
      <c r="AC6" s="19" t="s">
        <v>149</v>
      </c>
      <c r="AD6" s="19" t="s">
        <v>130</v>
      </c>
      <c r="AE6" s="20"/>
      <c r="AF6" s="19" t="s">
        <v>173</v>
      </c>
      <c r="AG6" s="19" t="s">
        <v>149</v>
      </c>
      <c r="AH6" s="19" t="s">
        <v>173</v>
      </c>
      <c r="AI6" s="20"/>
      <c r="AJ6" s="20" t="s">
        <v>229</v>
      </c>
      <c r="AK6" s="19" t="s">
        <v>133</v>
      </c>
      <c r="AL6" s="20" t="s">
        <v>149</v>
      </c>
      <c r="AM6" s="20"/>
      <c r="AN6" s="20" t="s">
        <v>230</v>
      </c>
      <c r="AO6" s="20"/>
      <c r="AP6" s="21" t="n">
        <v>42830.5</v>
      </c>
      <c r="AQ6" s="21"/>
      <c r="AR6" s="21"/>
      <c r="AS6" s="19" t="n">
        <v>5024.55</v>
      </c>
      <c r="AT6" s="19" t="n">
        <v>66.24</v>
      </c>
      <c r="AU6" s="20" t="s">
        <v>231</v>
      </c>
      <c r="AV6" s="20" t="s">
        <v>149</v>
      </c>
      <c r="AW6" s="20" t="s">
        <v>149</v>
      </c>
      <c r="AX6" s="20" t="s">
        <v>149</v>
      </c>
      <c r="AY6" s="20" t="s">
        <v>149</v>
      </c>
      <c r="AZ6" s="21" t="n">
        <v>42831.4886805556</v>
      </c>
      <c r="BA6" s="21" t="n">
        <v>42831.0783449074</v>
      </c>
      <c r="BB6" s="20"/>
      <c r="BC6" s="20"/>
      <c r="BD6" s="20"/>
      <c r="BE6" s="20" t="n">
        <v>204</v>
      </c>
      <c r="BF6" s="21" t="n">
        <v>42831.5</v>
      </c>
      <c r="BG6" s="19" t="n">
        <v>2</v>
      </c>
      <c r="BH6" s="19" t="n">
        <v>113</v>
      </c>
      <c r="BI6" s="19" t="n">
        <v>1</v>
      </c>
      <c r="BJ6" s="19" t="n">
        <v>10</v>
      </c>
      <c r="BK6" s="19" t="n">
        <v>0</v>
      </c>
      <c r="BL6" s="19" t="n">
        <v>0</v>
      </c>
      <c r="BM6" s="19" t="n">
        <v>0</v>
      </c>
      <c r="BN6" s="19" t="n">
        <v>0</v>
      </c>
      <c r="BO6" s="19" t="n">
        <v>0</v>
      </c>
      <c r="BP6" s="19" t="n">
        <v>0</v>
      </c>
      <c r="BQ6" s="19" t="n">
        <v>0</v>
      </c>
      <c r="BR6" s="19" t="n">
        <v>0</v>
      </c>
      <c r="BS6" s="19" t="n">
        <v>0</v>
      </c>
      <c r="BT6" s="19" t="n">
        <v>0</v>
      </c>
      <c r="BU6" s="19" t="n">
        <v>51</v>
      </c>
      <c r="BV6" s="19" t="n">
        <v>7622</v>
      </c>
      <c r="BW6" s="19" t="n">
        <v>4906</v>
      </c>
      <c r="BX6" s="19" t="s">
        <v>149</v>
      </c>
      <c r="BY6" s="20" t="s">
        <v>232</v>
      </c>
      <c r="BZ6" s="19" t="n">
        <v>3083</v>
      </c>
      <c r="CA6" s="20"/>
      <c r="CB6" s="20"/>
      <c r="CC6" s="20" t="s">
        <v>233</v>
      </c>
      <c r="CD6" s="20"/>
      <c r="CE6" s="20"/>
      <c r="CF6" s="20"/>
      <c r="CG6" s="20"/>
      <c r="CH6" s="20"/>
      <c r="CI6" s="20"/>
      <c r="CJ6" s="20"/>
      <c r="CK6" s="20"/>
      <c r="CL6" s="20"/>
      <c r="CM6" s="20"/>
      <c r="CN6" s="20"/>
      <c r="CO6" s="20"/>
      <c r="CP6" s="19" t="n">
        <v>3</v>
      </c>
      <c r="CQ6" s="19" t="n">
        <v>123</v>
      </c>
      <c r="CR6" s="20" t="s">
        <v>181</v>
      </c>
      <c r="CS6" s="19" t="n">
        <v>4713</v>
      </c>
      <c r="CT6" s="20" t="s">
        <v>234</v>
      </c>
      <c r="CU6" s="19"/>
      <c r="CV6" s="19"/>
      <c r="CW6" s="19"/>
      <c r="CX6" s="19"/>
      <c r="CY6" s="19" t="s">
        <v>184</v>
      </c>
      <c r="CZ6" s="19"/>
      <c r="DA6" s="19"/>
      <c r="DB6" s="19" t="s">
        <v>149</v>
      </c>
      <c r="DC6" s="19" t="s">
        <v>149</v>
      </c>
      <c r="DD6" s="19" t="s">
        <v>149</v>
      </c>
      <c r="DE6" s="19" t="s">
        <v>149</v>
      </c>
      <c r="DF6" s="20" t="s">
        <v>136</v>
      </c>
      <c r="DG6" s="20"/>
      <c r="DH6" s="21"/>
      <c r="DI6" s="20" t="s">
        <v>130</v>
      </c>
      <c r="DJ6" s="20"/>
      <c r="DK6" s="20"/>
      <c r="DL6" s="20"/>
      <c r="DM6" s="20"/>
      <c r="DN6" s="22" t="n">
        <v>0</v>
      </c>
      <c r="DO6" s="20" t="s">
        <v>156</v>
      </c>
    </row>
    <row r="7" customFormat="false" ht="15" hidden="false" customHeight="false" outlineLevel="0" collapsed="false">
      <c r="A7" s="18" t="s">
        <v>235</v>
      </c>
      <c r="B7" s="19" t="s">
        <v>236</v>
      </c>
      <c r="C7" s="19" t="s">
        <v>237</v>
      </c>
      <c r="D7" s="19" t="s">
        <v>221</v>
      </c>
      <c r="E7" s="19" t="s">
        <v>222</v>
      </c>
      <c r="F7" s="20" t="s">
        <v>164</v>
      </c>
      <c r="G7" s="20" t="s">
        <v>184</v>
      </c>
      <c r="H7" s="20"/>
      <c r="I7" s="21" t="n">
        <v>42720.4618055556</v>
      </c>
      <c r="J7" s="21" t="n">
        <v>42726.1694444444</v>
      </c>
      <c r="K7" s="20" t="s">
        <v>223</v>
      </c>
      <c r="L7" s="20" t="n">
        <f aca="false">FALSE()</f>
        <v>0</v>
      </c>
      <c r="M7" s="20" t="s">
        <v>156</v>
      </c>
      <c r="N7" s="20" t="s">
        <v>238</v>
      </c>
      <c r="O7" s="20" t="s">
        <v>239</v>
      </c>
      <c r="P7" s="20" t="s">
        <v>211</v>
      </c>
      <c r="Q7" s="20" t="s">
        <v>212</v>
      </c>
      <c r="R7" s="21" t="n">
        <v>42723.5</v>
      </c>
      <c r="S7" s="21"/>
      <c r="T7" s="21"/>
      <c r="U7" s="21"/>
      <c r="V7" s="20" t="s">
        <v>240</v>
      </c>
      <c r="W7" s="20" t="s">
        <v>156</v>
      </c>
      <c r="X7" s="20" t="s">
        <v>241</v>
      </c>
      <c r="Y7" s="20" t="s">
        <v>171</v>
      </c>
      <c r="Z7" s="20"/>
      <c r="AA7" s="19"/>
      <c r="AB7" s="20" t="s">
        <v>242</v>
      </c>
      <c r="AC7" s="19" t="s">
        <v>149</v>
      </c>
      <c r="AD7" s="19" t="s">
        <v>130</v>
      </c>
      <c r="AE7" s="20"/>
      <c r="AF7" s="19" t="s">
        <v>131</v>
      </c>
      <c r="AG7" s="19" t="s">
        <v>149</v>
      </c>
      <c r="AH7" s="19" t="s">
        <v>173</v>
      </c>
      <c r="AI7" s="20"/>
      <c r="AJ7" s="20"/>
      <c r="AK7" s="19" t="s">
        <v>133</v>
      </c>
      <c r="AL7" s="20" t="s">
        <v>149</v>
      </c>
      <c r="AM7" s="20"/>
      <c r="AN7" s="20" t="s">
        <v>243</v>
      </c>
      <c r="AO7" s="20"/>
      <c r="AP7" s="21"/>
      <c r="AQ7" s="21"/>
      <c r="AR7" s="21"/>
      <c r="AS7" s="19" t="s">
        <v>244</v>
      </c>
      <c r="AT7" s="19" t="s">
        <v>245</v>
      </c>
      <c r="AU7" s="20" t="s">
        <v>246</v>
      </c>
      <c r="AV7" s="20" t="s">
        <v>149</v>
      </c>
      <c r="AW7" s="20" t="s">
        <v>149</v>
      </c>
      <c r="AX7" s="20" t="s">
        <v>149</v>
      </c>
      <c r="AY7" s="20" t="s">
        <v>131</v>
      </c>
      <c r="AZ7" s="21" t="n">
        <v>42726.1694444444</v>
      </c>
      <c r="BA7" s="21" t="n">
        <v>42722.0594791667</v>
      </c>
      <c r="BB7" s="20"/>
      <c r="BC7" s="20"/>
      <c r="BD7" s="20"/>
      <c r="BE7" s="20" t="n">
        <v>309</v>
      </c>
      <c r="BF7" s="21" t="n">
        <v>42726.5</v>
      </c>
      <c r="BG7" s="19" t="n">
        <v>1</v>
      </c>
      <c r="BH7" s="19" t="n">
        <v>3</v>
      </c>
      <c r="BI7" s="19" t="n">
        <v>1</v>
      </c>
      <c r="BJ7" s="19" t="n">
        <v>4</v>
      </c>
      <c r="BK7" s="19" t="n">
        <v>0</v>
      </c>
      <c r="BL7" s="19" t="n">
        <v>0</v>
      </c>
      <c r="BM7" s="19" t="n">
        <v>0</v>
      </c>
      <c r="BN7" s="19" t="n">
        <v>0</v>
      </c>
      <c r="BO7" s="19" t="n">
        <v>0</v>
      </c>
      <c r="BP7" s="19" t="n">
        <v>0</v>
      </c>
      <c r="BQ7" s="19" t="n">
        <v>0</v>
      </c>
      <c r="BR7" s="19" t="n">
        <v>0</v>
      </c>
      <c r="BS7" s="19" t="n">
        <v>0</v>
      </c>
      <c r="BT7" s="19" t="n">
        <v>0</v>
      </c>
      <c r="BU7" s="19" t="n">
        <v>51</v>
      </c>
      <c r="BV7" s="19" t="n">
        <v>7549</v>
      </c>
      <c r="BW7" s="19"/>
      <c r="BX7" s="19" t="s">
        <v>149</v>
      </c>
      <c r="BY7" s="20"/>
      <c r="BZ7" s="19" t="n">
        <v>3207</v>
      </c>
      <c r="CA7" s="20"/>
      <c r="CB7" s="20"/>
      <c r="CC7" s="20"/>
      <c r="CD7" s="20"/>
      <c r="CE7" s="20"/>
      <c r="CF7" s="20"/>
      <c r="CG7" s="20"/>
      <c r="CH7" s="20"/>
      <c r="CI7" s="20"/>
      <c r="CJ7" s="20"/>
      <c r="CK7" s="20"/>
      <c r="CL7" s="20"/>
      <c r="CM7" s="20"/>
      <c r="CN7" s="20"/>
      <c r="CO7" s="20"/>
      <c r="CP7" s="19" t="n">
        <v>2</v>
      </c>
      <c r="CQ7" s="19" t="n">
        <v>7</v>
      </c>
      <c r="CR7" s="20" t="s">
        <v>181</v>
      </c>
      <c r="CS7" s="19" t="n">
        <v>7240</v>
      </c>
      <c r="CT7" s="20"/>
      <c r="CU7" s="19"/>
      <c r="CV7" s="19"/>
      <c r="CW7" s="19"/>
      <c r="CX7" s="19"/>
      <c r="CY7" s="19" t="s">
        <v>184</v>
      </c>
      <c r="CZ7" s="19"/>
      <c r="DA7" s="19"/>
      <c r="DB7" s="19" t="s">
        <v>149</v>
      </c>
      <c r="DC7" s="19" t="s">
        <v>149</v>
      </c>
      <c r="DD7" s="19" t="s">
        <v>149</v>
      </c>
      <c r="DE7" s="19" t="s">
        <v>149</v>
      </c>
      <c r="DF7" s="20" t="s">
        <v>136</v>
      </c>
      <c r="DG7" s="20"/>
      <c r="DH7" s="21"/>
      <c r="DI7" s="20" t="s">
        <v>130</v>
      </c>
      <c r="DJ7" s="20"/>
      <c r="DK7" s="20"/>
      <c r="DL7" s="20"/>
      <c r="DM7" s="20"/>
      <c r="DN7" s="22" t="n">
        <v>0</v>
      </c>
      <c r="DO7" s="20" t="s">
        <v>156</v>
      </c>
    </row>
    <row r="8" customFormat="false" ht="15" hidden="false" customHeight="false" outlineLevel="0" collapsed="false">
      <c r="A8" s="18" t="s">
        <v>247</v>
      </c>
      <c r="B8" s="19" t="s">
        <v>248</v>
      </c>
      <c r="C8" s="19"/>
      <c r="D8" s="19" t="s">
        <v>138</v>
      </c>
      <c r="E8" s="19" t="s">
        <v>222</v>
      </c>
      <c r="F8" s="20" t="s">
        <v>249</v>
      </c>
      <c r="G8" s="20" t="s">
        <v>184</v>
      </c>
      <c r="H8" s="20"/>
      <c r="I8" s="21" t="n">
        <v>42720.28125</v>
      </c>
      <c r="J8" s="21" t="n">
        <v>43034.0790856481</v>
      </c>
      <c r="K8" s="20" t="s">
        <v>223</v>
      </c>
      <c r="L8" s="20" t="n">
        <f aca="false">FALSE()</f>
        <v>0</v>
      </c>
      <c r="M8" s="20" t="s">
        <v>156</v>
      </c>
      <c r="N8" s="20" t="s">
        <v>250</v>
      </c>
      <c r="O8" s="20" t="n">
        <v>1001</v>
      </c>
      <c r="P8" s="20" t="s">
        <v>196</v>
      </c>
      <c r="Q8" s="20" t="s">
        <v>169</v>
      </c>
      <c r="R8" s="21" t="n">
        <v>42723.5</v>
      </c>
      <c r="S8" s="21"/>
      <c r="T8" s="21"/>
      <c r="U8" s="21"/>
      <c r="V8" s="20" t="s">
        <v>251</v>
      </c>
      <c r="W8" s="20" t="s">
        <v>156</v>
      </c>
      <c r="X8" s="20" t="s">
        <v>252</v>
      </c>
      <c r="Y8" s="20" t="s">
        <v>253</v>
      </c>
      <c r="Z8" s="20"/>
      <c r="AA8" s="19"/>
      <c r="AB8" s="20" t="s">
        <v>254</v>
      </c>
      <c r="AC8" s="19" t="s">
        <v>149</v>
      </c>
      <c r="AD8" s="19" t="s">
        <v>130</v>
      </c>
      <c r="AE8" s="20"/>
      <c r="AF8" s="19" t="s">
        <v>131</v>
      </c>
      <c r="AG8" s="19" t="s">
        <v>149</v>
      </c>
      <c r="AH8" s="19" t="s">
        <v>173</v>
      </c>
      <c r="AI8" s="20"/>
      <c r="AJ8" s="20" t="s">
        <v>255</v>
      </c>
      <c r="AK8" s="19" t="s">
        <v>133</v>
      </c>
      <c r="AL8" s="20" t="s">
        <v>149</v>
      </c>
      <c r="AM8" s="20"/>
      <c r="AN8" s="20" t="s">
        <v>256</v>
      </c>
      <c r="AO8" s="20"/>
      <c r="AP8" s="21" t="n">
        <v>42722.5</v>
      </c>
      <c r="AQ8" s="21"/>
      <c r="AR8" s="21"/>
      <c r="AS8" s="19" t="n">
        <v>9602</v>
      </c>
      <c r="AT8" s="19" t="n">
        <v>172</v>
      </c>
      <c r="AU8" s="20" t="s">
        <v>257</v>
      </c>
      <c r="AV8" s="20" t="s">
        <v>149</v>
      </c>
      <c r="AW8" s="20" t="s">
        <v>149</v>
      </c>
      <c r="AX8" s="20" t="s">
        <v>149</v>
      </c>
      <c r="AY8" s="20" t="s">
        <v>131</v>
      </c>
      <c r="AZ8" s="21" t="n">
        <v>43034.0790856481</v>
      </c>
      <c r="BA8" s="21" t="n">
        <v>42723.3378703704</v>
      </c>
      <c r="BB8" s="20"/>
      <c r="BC8" s="20"/>
      <c r="BD8" s="20"/>
      <c r="BE8" s="20" t="n">
        <v>1</v>
      </c>
      <c r="BF8" s="21" t="n">
        <v>42951.5</v>
      </c>
      <c r="BG8" s="19" t="n">
        <v>1</v>
      </c>
      <c r="BH8" s="19" t="n">
        <v>228</v>
      </c>
      <c r="BI8" s="19" t="n">
        <v>1</v>
      </c>
      <c r="BJ8" s="19" t="n">
        <v>83</v>
      </c>
      <c r="BK8" s="19" t="n">
        <v>0</v>
      </c>
      <c r="BL8" s="19" t="n">
        <v>0</v>
      </c>
      <c r="BM8" s="19" t="n">
        <v>0</v>
      </c>
      <c r="BN8" s="19" t="n">
        <v>0</v>
      </c>
      <c r="BO8" s="19" t="n">
        <v>0</v>
      </c>
      <c r="BP8" s="19" t="n">
        <v>0</v>
      </c>
      <c r="BQ8" s="19" t="n">
        <v>0</v>
      </c>
      <c r="BR8" s="19" t="n">
        <v>0</v>
      </c>
      <c r="BS8" s="19" t="n">
        <v>0</v>
      </c>
      <c r="BT8" s="19" t="n">
        <v>0</v>
      </c>
      <c r="BU8" s="19" t="n">
        <v>51</v>
      </c>
      <c r="BV8" s="19" t="n">
        <v>7542</v>
      </c>
      <c r="BW8" s="19"/>
      <c r="BX8" s="19" t="s">
        <v>149</v>
      </c>
      <c r="BY8" s="20"/>
      <c r="BZ8" s="19" t="n">
        <v>3238</v>
      </c>
      <c r="CA8" s="20"/>
      <c r="CB8" s="20"/>
      <c r="CC8" s="20"/>
      <c r="CD8" s="20"/>
      <c r="CE8" s="20"/>
      <c r="CF8" s="20"/>
      <c r="CG8" s="20"/>
      <c r="CH8" s="20"/>
      <c r="CI8" s="20"/>
      <c r="CJ8" s="20"/>
      <c r="CK8" s="20"/>
      <c r="CL8" s="20"/>
      <c r="CM8" s="20"/>
      <c r="CN8" s="20"/>
      <c r="CO8" s="20"/>
      <c r="CP8" s="19" t="n">
        <v>2</v>
      </c>
      <c r="CQ8" s="19" t="n">
        <v>311</v>
      </c>
      <c r="CR8" s="20" t="s">
        <v>181</v>
      </c>
      <c r="CS8" s="19" t="n">
        <v>0</v>
      </c>
      <c r="CT8" s="20"/>
      <c r="CU8" s="19"/>
      <c r="CV8" s="19"/>
      <c r="CW8" s="19"/>
      <c r="CX8" s="19"/>
      <c r="CY8" s="19" t="s">
        <v>184</v>
      </c>
      <c r="CZ8" s="19"/>
      <c r="DA8" s="19"/>
      <c r="DB8" s="19" t="s">
        <v>149</v>
      </c>
      <c r="DC8" s="19" t="s">
        <v>149</v>
      </c>
      <c r="DD8" s="19" t="s">
        <v>149</v>
      </c>
      <c r="DE8" s="19" t="s">
        <v>149</v>
      </c>
      <c r="DF8" s="20" t="s">
        <v>136</v>
      </c>
      <c r="DG8" s="20"/>
      <c r="DH8" s="21"/>
      <c r="DI8" s="20" t="s">
        <v>130</v>
      </c>
      <c r="DJ8" s="20"/>
      <c r="DK8" s="20"/>
      <c r="DL8" s="20"/>
      <c r="DM8" s="20"/>
      <c r="DN8" s="22" t="n">
        <v>0</v>
      </c>
      <c r="DO8" s="20" t="s">
        <v>156</v>
      </c>
    </row>
    <row r="9" customFormat="false" ht="15" hidden="false" customHeight="false" outlineLevel="0" collapsed="false">
      <c r="A9" s="18" t="s">
        <v>258</v>
      </c>
      <c r="B9" s="19" t="s">
        <v>259</v>
      </c>
      <c r="C9" s="19" t="s">
        <v>260</v>
      </c>
      <c r="D9" s="19" t="s">
        <v>221</v>
      </c>
      <c r="E9" s="19" t="s">
        <v>222</v>
      </c>
      <c r="F9" s="20" t="s">
        <v>164</v>
      </c>
      <c r="G9" s="20" t="s">
        <v>261</v>
      </c>
      <c r="H9" s="20"/>
      <c r="I9" s="21" t="n">
        <v>42723.4333333333</v>
      </c>
      <c r="J9" s="21" t="n">
        <v>42833.1722800926</v>
      </c>
      <c r="K9" s="20" t="s">
        <v>223</v>
      </c>
      <c r="L9" s="20" t="n">
        <f aca="false">FALSE()</f>
        <v>0</v>
      </c>
      <c r="M9" s="20" t="s">
        <v>156</v>
      </c>
      <c r="N9" s="20" t="s">
        <v>262</v>
      </c>
      <c r="O9" s="20" t="n">
        <v>972172.1654</v>
      </c>
      <c r="P9" s="20" t="s">
        <v>263</v>
      </c>
      <c r="Q9" s="20" t="s">
        <v>169</v>
      </c>
      <c r="R9" s="21" t="n">
        <v>42833.5</v>
      </c>
      <c r="S9" s="21"/>
      <c r="T9" s="21"/>
      <c r="U9" s="21" t="n">
        <v>42832.5</v>
      </c>
      <c r="V9" s="20" t="n">
        <v>10248109250</v>
      </c>
      <c r="W9" s="20" t="s">
        <v>156</v>
      </c>
      <c r="X9" s="20" t="s">
        <v>264</v>
      </c>
      <c r="Y9" s="20"/>
      <c r="Z9" s="20"/>
      <c r="AA9" s="19"/>
      <c r="AB9" s="20" t="s">
        <v>265</v>
      </c>
      <c r="AC9" s="19" t="s">
        <v>149</v>
      </c>
      <c r="AD9" s="19" t="s">
        <v>130</v>
      </c>
      <c r="AE9" s="20"/>
      <c r="AF9" s="19" t="s">
        <v>131</v>
      </c>
      <c r="AG9" s="19" t="s">
        <v>149</v>
      </c>
      <c r="AH9" s="19" t="s">
        <v>173</v>
      </c>
      <c r="AI9" s="20"/>
      <c r="AJ9" s="20" t="s">
        <v>266</v>
      </c>
      <c r="AK9" s="19" t="s">
        <v>133</v>
      </c>
      <c r="AL9" s="20" t="s">
        <v>149</v>
      </c>
      <c r="AM9" s="20"/>
      <c r="AN9" s="20" t="s">
        <v>267</v>
      </c>
      <c r="AO9" s="20"/>
      <c r="AP9" s="21"/>
      <c r="AQ9" s="21"/>
      <c r="AR9" s="21"/>
      <c r="AS9" s="19" t="n">
        <v>515</v>
      </c>
      <c r="AT9" s="19" t="n">
        <v>32</v>
      </c>
      <c r="AU9" s="20" t="s">
        <v>268</v>
      </c>
      <c r="AV9" s="20" t="s">
        <v>149</v>
      </c>
      <c r="AW9" s="20" t="s">
        <v>149</v>
      </c>
      <c r="AX9" s="20" t="s">
        <v>149</v>
      </c>
      <c r="AY9" s="20" t="s">
        <v>131</v>
      </c>
      <c r="AZ9" s="21" t="n">
        <v>42833.1722800926</v>
      </c>
      <c r="BA9" s="21" t="n">
        <v>42833.5357291667</v>
      </c>
      <c r="BB9" s="20"/>
      <c r="BC9" s="20"/>
      <c r="BD9" s="20"/>
      <c r="BE9" s="20" t="n">
        <v>202</v>
      </c>
      <c r="BF9" s="21" t="n">
        <v>42833.5</v>
      </c>
      <c r="BG9" s="19" t="n">
        <v>2</v>
      </c>
      <c r="BH9" s="19" t="n">
        <v>218</v>
      </c>
      <c r="BI9" s="19" t="n">
        <v>0</v>
      </c>
      <c r="BJ9" s="19" t="n">
        <v>0</v>
      </c>
      <c r="BK9" s="19" t="n">
        <v>0</v>
      </c>
      <c r="BL9" s="19" t="n">
        <v>0</v>
      </c>
      <c r="BM9" s="19" t="n">
        <v>0</v>
      </c>
      <c r="BN9" s="19" t="n">
        <v>0</v>
      </c>
      <c r="BO9" s="19" t="n">
        <v>0</v>
      </c>
      <c r="BP9" s="19" t="n">
        <v>0</v>
      </c>
      <c r="BQ9" s="19" t="n">
        <v>0</v>
      </c>
      <c r="BR9" s="19" t="n">
        <v>0</v>
      </c>
      <c r="BS9" s="19" t="n">
        <v>0</v>
      </c>
      <c r="BT9" s="19" t="n">
        <v>0</v>
      </c>
      <c r="BU9" s="19" t="n">
        <v>52</v>
      </c>
      <c r="BV9" s="19" t="n">
        <v>7478</v>
      </c>
      <c r="BW9" s="19"/>
      <c r="BX9" s="19" t="s">
        <v>149</v>
      </c>
      <c r="BY9" s="20"/>
      <c r="BZ9" s="19" t="n">
        <v>3302</v>
      </c>
      <c r="CA9" s="20"/>
      <c r="CB9" s="20"/>
      <c r="CC9" s="20"/>
      <c r="CD9" s="20"/>
      <c r="CE9" s="20"/>
      <c r="CF9" s="20"/>
      <c r="CG9" s="20"/>
      <c r="CH9" s="20"/>
      <c r="CI9" s="20"/>
      <c r="CJ9" s="20"/>
      <c r="CK9" s="20"/>
      <c r="CL9" s="20" t="s">
        <v>203</v>
      </c>
      <c r="CM9" s="20"/>
      <c r="CN9" s="20"/>
      <c r="CO9" s="20"/>
      <c r="CP9" s="19" t="n">
        <v>2</v>
      </c>
      <c r="CQ9" s="19" t="n">
        <v>218</v>
      </c>
      <c r="CR9" s="20" t="s">
        <v>181</v>
      </c>
      <c r="CS9" s="19" t="n">
        <v>4672</v>
      </c>
      <c r="CT9" s="20"/>
      <c r="CU9" s="19"/>
      <c r="CV9" s="19"/>
      <c r="CW9" s="19"/>
      <c r="CX9" s="19"/>
      <c r="CY9" s="19" t="s">
        <v>261</v>
      </c>
      <c r="CZ9" s="19"/>
      <c r="DA9" s="19"/>
      <c r="DB9" s="19" t="s">
        <v>149</v>
      </c>
      <c r="DC9" s="19" t="s">
        <v>149</v>
      </c>
      <c r="DD9" s="19" t="s">
        <v>149</v>
      </c>
      <c r="DE9" s="19" t="s">
        <v>149</v>
      </c>
      <c r="DF9" s="20" t="s">
        <v>136</v>
      </c>
      <c r="DG9" s="20"/>
      <c r="DH9" s="21"/>
      <c r="DI9" s="20" t="s">
        <v>130</v>
      </c>
      <c r="DJ9" s="20"/>
      <c r="DK9" s="20"/>
      <c r="DL9" s="20"/>
      <c r="DM9" s="20"/>
      <c r="DN9" s="22" t="n">
        <v>0</v>
      </c>
      <c r="DO9" s="20" t="s">
        <v>156</v>
      </c>
    </row>
    <row r="10" customFormat="false" ht="15" hidden="false" customHeight="false" outlineLevel="0" collapsed="false">
      <c r="A10" s="10" t="s">
        <v>269</v>
      </c>
      <c r="B10" s="11" t="s">
        <v>270</v>
      </c>
      <c r="C10" s="11" t="s">
        <v>271</v>
      </c>
      <c r="D10" s="11" t="s">
        <v>221</v>
      </c>
      <c r="E10" s="11" t="s">
        <v>222</v>
      </c>
      <c r="F10" s="12" t="s">
        <v>272</v>
      </c>
      <c r="G10" s="12" t="s">
        <v>165</v>
      </c>
      <c r="H10" s="12"/>
      <c r="I10" s="13" t="n">
        <v>42723.1944444444</v>
      </c>
      <c r="J10" s="13" t="n">
        <v>42943.194837963</v>
      </c>
      <c r="K10" s="12" t="s">
        <v>223</v>
      </c>
      <c r="L10" s="12" t="n">
        <f aca="false">FALSE()</f>
        <v>0</v>
      </c>
      <c r="M10" s="12" t="s">
        <v>156</v>
      </c>
      <c r="N10" s="12" t="s">
        <v>273</v>
      </c>
      <c r="O10" s="12" t="n">
        <v>1561</v>
      </c>
      <c r="P10" s="12" t="s">
        <v>211</v>
      </c>
      <c r="Q10" s="12" t="s">
        <v>212</v>
      </c>
      <c r="R10" s="13" t="n">
        <v>42943.5</v>
      </c>
      <c r="S10" s="13"/>
      <c r="T10" s="13" t="n">
        <v>42846.4903356482</v>
      </c>
      <c r="U10" s="13" t="n">
        <v>42942.5</v>
      </c>
      <c r="V10" s="12" t="s">
        <v>274</v>
      </c>
      <c r="W10" s="12" t="s">
        <v>156</v>
      </c>
      <c r="X10" s="12" t="s">
        <v>264</v>
      </c>
      <c r="Y10" s="12" t="s">
        <v>214</v>
      </c>
      <c r="Z10" s="12" t="s">
        <v>252</v>
      </c>
      <c r="AA10" s="11"/>
      <c r="AB10" s="12" t="s">
        <v>275</v>
      </c>
      <c r="AC10" s="11" t="s">
        <v>149</v>
      </c>
      <c r="AD10" s="11" t="s">
        <v>130</v>
      </c>
      <c r="AE10" s="12"/>
      <c r="AF10" s="11" t="s">
        <v>131</v>
      </c>
      <c r="AG10" s="11" t="s">
        <v>149</v>
      </c>
      <c r="AH10" s="11" t="s">
        <v>173</v>
      </c>
      <c r="AI10" s="12"/>
      <c r="AJ10" s="12" t="s">
        <v>276</v>
      </c>
      <c r="AK10" s="11" t="s">
        <v>133</v>
      </c>
      <c r="AL10" s="12" t="s">
        <v>149</v>
      </c>
      <c r="AM10" s="12"/>
      <c r="AN10" s="12" t="s">
        <v>277</v>
      </c>
      <c r="AO10" s="12"/>
      <c r="AP10" s="13" t="n">
        <v>42846.5</v>
      </c>
      <c r="AQ10" s="13" t="n">
        <v>42943.5</v>
      </c>
      <c r="AR10" s="13"/>
      <c r="AS10" s="11" t="n">
        <v>5602</v>
      </c>
      <c r="AT10" s="11" t="n">
        <v>28</v>
      </c>
      <c r="AU10" s="12" t="s">
        <v>278</v>
      </c>
      <c r="AV10" s="12" t="s">
        <v>149</v>
      </c>
      <c r="AW10" s="12" t="s">
        <v>149</v>
      </c>
      <c r="AX10" s="12" t="s">
        <v>149</v>
      </c>
      <c r="AY10" s="12" t="s">
        <v>131</v>
      </c>
      <c r="AZ10" s="13" t="n">
        <v>42943.194837963</v>
      </c>
      <c r="BA10" s="13" t="n">
        <v>42943.0599421296</v>
      </c>
      <c r="BB10" s="12"/>
      <c r="BC10" s="12"/>
      <c r="BD10" s="12"/>
      <c r="BE10" s="12" t="n">
        <v>92</v>
      </c>
      <c r="BF10" s="13" t="n">
        <v>42943.5</v>
      </c>
      <c r="BG10" s="11" t="n">
        <v>3</v>
      </c>
      <c r="BH10" s="11" t="n">
        <v>214</v>
      </c>
      <c r="BI10" s="11" t="n">
        <v>1</v>
      </c>
      <c r="BJ10" s="11" t="n">
        <v>0</v>
      </c>
      <c r="BK10" s="11" t="n">
        <v>0</v>
      </c>
      <c r="BL10" s="11" t="n">
        <v>0</v>
      </c>
      <c r="BM10" s="11" t="n">
        <v>0</v>
      </c>
      <c r="BN10" s="11" t="n">
        <v>0</v>
      </c>
      <c r="BO10" s="11" t="n">
        <v>0</v>
      </c>
      <c r="BP10" s="11" t="n">
        <v>0</v>
      </c>
      <c r="BQ10" s="11" t="n">
        <v>0</v>
      </c>
      <c r="BR10" s="11" t="n">
        <v>0</v>
      </c>
      <c r="BS10" s="11" t="n">
        <v>0</v>
      </c>
      <c r="BT10" s="11" t="n">
        <v>0</v>
      </c>
      <c r="BU10" s="11" t="n">
        <v>52</v>
      </c>
      <c r="BV10" s="11" t="n">
        <v>7472</v>
      </c>
      <c r="BW10" s="11" t="n">
        <v>4525</v>
      </c>
      <c r="BX10" s="11" t="s">
        <v>149</v>
      </c>
      <c r="BY10" s="12" t="s">
        <v>279</v>
      </c>
      <c r="BZ10" s="11" t="n">
        <v>3313</v>
      </c>
      <c r="CA10" s="12"/>
      <c r="CB10" s="12"/>
      <c r="CC10" s="12" t="s">
        <v>202</v>
      </c>
      <c r="CD10" s="12" t="s">
        <v>180</v>
      </c>
      <c r="CE10" s="12" t="n">
        <v>7</v>
      </c>
      <c r="CF10" s="12"/>
      <c r="CG10" s="12"/>
      <c r="CH10" s="12"/>
      <c r="CI10" s="12"/>
      <c r="CJ10" s="12"/>
      <c r="CK10" s="12"/>
      <c r="CL10" s="12"/>
      <c r="CM10" s="12"/>
      <c r="CN10" s="12"/>
      <c r="CO10" s="12"/>
      <c r="CP10" s="11" t="n">
        <v>4</v>
      </c>
      <c r="CQ10" s="11" t="n">
        <v>214</v>
      </c>
      <c r="CR10" s="12" t="s">
        <v>181</v>
      </c>
      <c r="CS10" s="11" t="n">
        <v>2032</v>
      </c>
      <c r="CT10" s="12" t="s">
        <v>280</v>
      </c>
      <c r="CU10" s="11"/>
      <c r="CV10" s="11"/>
      <c r="CW10" s="11" t="s">
        <v>281</v>
      </c>
      <c r="CX10" s="11" t="n">
        <v>2032</v>
      </c>
      <c r="CY10" s="11" t="s">
        <v>165</v>
      </c>
      <c r="CZ10" s="11"/>
      <c r="DA10" s="11"/>
      <c r="DB10" s="11" t="s">
        <v>149</v>
      </c>
      <c r="DC10" s="11" t="s">
        <v>149</v>
      </c>
      <c r="DD10" s="11" t="s">
        <v>149</v>
      </c>
      <c r="DE10" s="11" t="s">
        <v>149</v>
      </c>
      <c r="DF10" s="12" t="s">
        <v>136</v>
      </c>
      <c r="DG10" s="12"/>
      <c r="DH10" s="13"/>
      <c r="DI10" s="12" t="s">
        <v>130</v>
      </c>
      <c r="DJ10" s="12"/>
      <c r="DK10" s="12"/>
      <c r="DL10" s="12"/>
      <c r="DM10" s="12" t="s">
        <v>205</v>
      </c>
      <c r="DN10" s="15" t="n">
        <v>0</v>
      </c>
      <c r="DO10" s="20" t="s">
        <v>156</v>
      </c>
    </row>
    <row r="11" customFormat="false" ht="15" hidden="false" customHeight="false" outlineLevel="0" collapsed="false">
      <c r="A11" s="18" t="s">
        <v>282</v>
      </c>
      <c r="B11" s="19" t="s">
        <v>283</v>
      </c>
      <c r="C11" s="19" t="s">
        <v>284</v>
      </c>
      <c r="D11" s="19" t="s">
        <v>221</v>
      </c>
      <c r="E11" s="19" t="s">
        <v>222</v>
      </c>
      <c r="F11" s="20" t="s">
        <v>272</v>
      </c>
      <c r="G11" s="20" t="s">
        <v>184</v>
      </c>
      <c r="H11" s="20"/>
      <c r="I11" s="21" t="n">
        <v>42723.2</v>
      </c>
      <c r="J11" s="21" t="n">
        <v>42965.1211574074</v>
      </c>
      <c r="K11" s="20" t="s">
        <v>223</v>
      </c>
      <c r="L11" s="20" t="n">
        <f aca="false">FALSE()</f>
        <v>0</v>
      </c>
      <c r="M11" s="20" t="s">
        <v>156</v>
      </c>
      <c r="N11" s="20" t="s">
        <v>285</v>
      </c>
      <c r="O11" s="20" t="n">
        <v>1563</v>
      </c>
      <c r="P11" s="20" t="s">
        <v>211</v>
      </c>
      <c r="Q11" s="20" t="s">
        <v>212</v>
      </c>
      <c r="R11" s="21" t="n">
        <v>42964.5</v>
      </c>
      <c r="S11" s="21"/>
      <c r="T11" s="21"/>
      <c r="U11" s="21" t="n">
        <v>42964.5</v>
      </c>
      <c r="V11" s="20" t="s">
        <v>286</v>
      </c>
      <c r="W11" s="20" t="s">
        <v>156</v>
      </c>
      <c r="X11" s="20" t="s">
        <v>226</v>
      </c>
      <c r="Y11" s="20" t="s">
        <v>287</v>
      </c>
      <c r="Z11" s="20"/>
      <c r="AA11" s="19"/>
      <c r="AB11" s="20" t="s">
        <v>288</v>
      </c>
      <c r="AC11" s="19" t="s">
        <v>149</v>
      </c>
      <c r="AD11" s="19" t="s">
        <v>130</v>
      </c>
      <c r="AE11" s="20"/>
      <c r="AF11" s="19" t="s">
        <v>131</v>
      </c>
      <c r="AG11" s="19" t="s">
        <v>149</v>
      </c>
      <c r="AH11" s="19" t="s">
        <v>173</v>
      </c>
      <c r="AI11" s="20"/>
      <c r="AJ11" s="20" t="s">
        <v>289</v>
      </c>
      <c r="AK11" s="19" t="s">
        <v>133</v>
      </c>
      <c r="AL11" s="20" t="s">
        <v>149</v>
      </c>
      <c r="AM11" s="20"/>
      <c r="AN11" s="20" t="s">
        <v>290</v>
      </c>
      <c r="AO11" s="20"/>
      <c r="AP11" s="21"/>
      <c r="AQ11" s="21"/>
      <c r="AR11" s="21"/>
      <c r="AS11" s="19" t="n">
        <v>5015</v>
      </c>
      <c r="AT11" s="19" t="n">
        <v>43</v>
      </c>
      <c r="AU11" s="20" t="s">
        <v>291</v>
      </c>
      <c r="AV11" s="20" t="s">
        <v>149</v>
      </c>
      <c r="AW11" s="20" t="s">
        <v>149</v>
      </c>
      <c r="AX11" s="20" t="s">
        <v>149</v>
      </c>
      <c r="AY11" s="20" t="s">
        <v>149</v>
      </c>
      <c r="AZ11" s="21" t="n">
        <v>42965.1211574074</v>
      </c>
      <c r="BA11" s="21" t="n">
        <v>42964.0581944444</v>
      </c>
      <c r="BB11" s="20"/>
      <c r="BC11" s="20"/>
      <c r="BD11" s="20"/>
      <c r="BE11" s="20" t="n">
        <v>70</v>
      </c>
      <c r="BF11" s="21" t="n">
        <v>42965.5</v>
      </c>
      <c r="BG11" s="19" t="n">
        <v>3</v>
      </c>
      <c r="BH11" s="19" t="n">
        <v>240</v>
      </c>
      <c r="BI11" s="19" t="n">
        <v>1</v>
      </c>
      <c r="BJ11" s="19" t="n">
        <v>0</v>
      </c>
      <c r="BK11" s="19" t="n">
        <v>0</v>
      </c>
      <c r="BL11" s="19" t="n">
        <v>0</v>
      </c>
      <c r="BM11" s="19" t="n">
        <v>0</v>
      </c>
      <c r="BN11" s="19" t="n">
        <v>0</v>
      </c>
      <c r="BO11" s="19" t="n">
        <v>0</v>
      </c>
      <c r="BP11" s="19" t="n">
        <v>0</v>
      </c>
      <c r="BQ11" s="19" t="n">
        <v>0</v>
      </c>
      <c r="BR11" s="19" t="n">
        <v>0</v>
      </c>
      <c r="BS11" s="19" t="n">
        <v>0</v>
      </c>
      <c r="BT11" s="19" t="n">
        <v>0</v>
      </c>
      <c r="BU11" s="19" t="n">
        <v>52</v>
      </c>
      <c r="BV11" s="19" t="n">
        <v>7472</v>
      </c>
      <c r="BW11" s="19"/>
      <c r="BX11" s="19" t="s">
        <v>149</v>
      </c>
      <c r="BY11" s="20" t="s">
        <v>292</v>
      </c>
      <c r="BZ11" s="19" t="n">
        <v>3314</v>
      </c>
      <c r="CA11" s="20"/>
      <c r="CB11" s="20"/>
      <c r="CC11" s="20" t="s">
        <v>293</v>
      </c>
      <c r="CD11" s="20" t="s">
        <v>294</v>
      </c>
      <c r="CE11" s="20" t="n">
        <v>-5</v>
      </c>
      <c r="CF11" s="20"/>
      <c r="CG11" s="20"/>
      <c r="CH11" s="20"/>
      <c r="CI11" s="20"/>
      <c r="CJ11" s="20"/>
      <c r="CK11" s="20"/>
      <c r="CL11" s="20"/>
      <c r="CM11" s="20"/>
      <c r="CN11" s="20"/>
      <c r="CO11" s="20"/>
      <c r="CP11" s="19" t="n">
        <v>4</v>
      </c>
      <c r="CQ11" s="19" t="n">
        <v>240</v>
      </c>
      <c r="CR11" s="20" t="s">
        <v>181</v>
      </c>
      <c r="CS11" s="19" t="n">
        <v>1506</v>
      </c>
      <c r="CT11" s="20" t="s">
        <v>295</v>
      </c>
      <c r="CU11" s="19"/>
      <c r="CV11" s="19"/>
      <c r="CW11" s="19" t="s">
        <v>281</v>
      </c>
      <c r="CX11" s="19" t="n">
        <v>1506</v>
      </c>
      <c r="CY11" s="19" t="s">
        <v>184</v>
      </c>
      <c r="CZ11" s="19"/>
      <c r="DA11" s="19"/>
      <c r="DB11" s="19" t="s">
        <v>149</v>
      </c>
      <c r="DC11" s="19" t="s">
        <v>149</v>
      </c>
      <c r="DD11" s="19" t="s">
        <v>149</v>
      </c>
      <c r="DE11" s="19" t="s">
        <v>149</v>
      </c>
      <c r="DF11" s="20" t="s">
        <v>136</v>
      </c>
      <c r="DG11" s="20"/>
      <c r="DH11" s="21"/>
      <c r="DI11" s="20" t="s">
        <v>130</v>
      </c>
      <c r="DJ11" s="20"/>
      <c r="DK11" s="20"/>
      <c r="DL11" s="20"/>
      <c r="DM11" s="20" t="s">
        <v>205</v>
      </c>
      <c r="DN11" s="22" t="n">
        <v>0</v>
      </c>
      <c r="DO11" s="23" t="s">
        <v>156</v>
      </c>
    </row>
    <row r="12" customFormat="false" ht="15" hidden="false" customHeight="false" outlineLevel="0" collapsed="false">
      <c r="A12" s="18" t="s">
        <v>296</v>
      </c>
      <c r="B12" s="19" t="s">
        <v>297</v>
      </c>
      <c r="C12" s="19" t="s">
        <v>298</v>
      </c>
      <c r="D12" s="19" t="s">
        <v>221</v>
      </c>
      <c r="E12" s="19" t="s">
        <v>222</v>
      </c>
      <c r="F12" s="20" t="s">
        <v>164</v>
      </c>
      <c r="G12" s="20" t="s">
        <v>184</v>
      </c>
      <c r="H12" s="20"/>
      <c r="I12" s="21" t="n">
        <v>42737.2166666667</v>
      </c>
      <c r="J12" s="21" t="n">
        <v>42738.16875</v>
      </c>
      <c r="K12" s="20" t="s">
        <v>223</v>
      </c>
      <c r="L12" s="20" t="n">
        <f aca="false">FALSE()</f>
        <v>0</v>
      </c>
      <c r="M12" s="20" t="s">
        <v>156</v>
      </c>
      <c r="N12" s="20" t="s">
        <v>299</v>
      </c>
      <c r="O12" s="20" t="n">
        <v>1562</v>
      </c>
      <c r="P12" s="20" t="s">
        <v>211</v>
      </c>
      <c r="Q12" s="20" t="s">
        <v>212</v>
      </c>
      <c r="R12" s="21" t="n">
        <v>42738.5</v>
      </c>
      <c r="S12" s="21"/>
      <c r="T12" s="21"/>
      <c r="U12" s="21"/>
      <c r="V12" s="20" t="s">
        <v>300</v>
      </c>
      <c r="W12" s="20" t="s">
        <v>156</v>
      </c>
      <c r="X12" s="20" t="s">
        <v>301</v>
      </c>
      <c r="Y12" s="20"/>
      <c r="Z12" s="20"/>
      <c r="AA12" s="19"/>
      <c r="AB12" s="20" t="s">
        <v>302</v>
      </c>
      <c r="AC12" s="19" t="s">
        <v>149</v>
      </c>
      <c r="AD12" s="19" t="s">
        <v>130</v>
      </c>
      <c r="AE12" s="20"/>
      <c r="AF12" s="19" t="s">
        <v>173</v>
      </c>
      <c r="AG12" s="19" t="s">
        <v>173</v>
      </c>
      <c r="AH12" s="19" t="s">
        <v>173</v>
      </c>
      <c r="AI12" s="20"/>
      <c r="AJ12" s="20"/>
      <c r="AK12" s="19" t="s">
        <v>133</v>
      </c>
      <c r="AL12" s="20" t="s">
        <v>149</v>
      </c>
      <c r="AM12" s="20"/>
      <c r="AN12" s="20" t="s">
        <v>303</v>
      </c>
      <c r="AO12" s="20"/>
      <c r="AP12" s="21"/>
      <c r="AQ12" s="21"/>
      <c r="AR12" s="21"/>
      <c r="AS12" s="19" t="n">
        <v>8807</v>
      </c>
      <c r="AT12" s="19" t="n">
        <v>35</v>
      </c>
      <c r="AU12" s="20" t="s">
        <v>304</v>
      </c>
      <c r="AV12" s="20"/>
      <c r="AW12" s="20"/>
      <c r="AX12" s="20"/>
      <c r="AY12" s="20"/>
      <c r="AZ12" s="21" t="n">
        <v>42738.16875</v>
      </c>
      <c r="BA12" s="21" t="n">
        <v>42738.3908101852</v>
      </c>
      <c r="BB12" s="20"/>
      <c r="BC12" s="20"/>
      <c r="BD12" s="20"/>
      <c r="BE12" s="20" t="n">
        <v>297</v>
      </c>
      <c r="BF12" s="21" t="n">
        <v>42738.5</v>
      </c>
      <c r="BG12" s="19" t="n">
        <v>1</v>
      </c>
      <c r="BH12" s="19" t="n">
        <v>0</v>
      </c>
      <c r="BI12" s="19" t="n">
        <v>0</v>
      </c>
      <c r="BJ12" s="19" t="n">
        <v>0</v>
      </c>
      <c r="BK12" s="19" t="n">
        <v>0</v>
      </c>
      <c r="BL12" s="19" t="n">
        <v>0</v>
      </c>
      <c r="BM12" s="19" t="n">
        <v>0</v>
      </c>
      <c r="BN12" s="19" t="n">
        <v>0</v>
      </c>
      <c r="BO12" s="19" t="n">
        <v>0</v>
      </c>
      <c r="BP12" s="19" t="n">
        <v>0</v>
      </c>
      <c r="BQ12" s="19" t="n">
        <v>0</v>
      </c>
      <c r="BR12" s="19" t="n">
        <v>0</v>
      </c>
      <c r="BS12" s="19" t="n">
        <v>0</v>
      </c>
      <c r="BT12" s="19" t="n">
        <v>0</v>
      </c>
      <c r="BU12" s="19" t="n">
        <v>2</v>
      </c>
      <c r="BV12" s="19" t="n">
        <v>7135</v>
      </c>
      <c r="BW12" s="19"/>
      <c r="BX12" s="19" t="s">
        <v>149</v>
      </c>
      <c r="BY12" s="20" t="s">
        <v>305</v>
      </c>
      <c r="BZ12" s="19" t="n">
        <v>3657</v>
      </c>
      <c r="CA12" s="20"/>
      <c r="CB12" s="20"/>
      <c r="CC12" s="20"/>
      <c r="CD12" s="20" t="s">
        <v>294</v>
      </c>
      <c r="CE12" s="20" t="n">
        <v>-3</v>
      </c>
      <c r="CF12" s="20" t="s">
        <v>306</v>
      </c>
      <c r="CG12" s="20" t="n">
        <v>-8</v>
      </c>
      <c r="CH12" s="20" t="s">
        <v>307</v>
      </c>
      <c r="CI12" s="20" t="n">
        <v>-12</v>
      </c>
      <c r="CJ12" s="20" t="s">
        <v>308</v>
      </c>
      <c r="CK12" s="20" t="n">
        <v>-4</v>
      </c>
      <c r="CL12" s="20"/>
      <c r="CM12" s="20"/>
      <c r="CN12" s="20"/>
      <c r="CO12" s="20"/>
      <c r="CP12" s="19" t="n">
        <v>1</v>
      </c>
      <c r="CQ12" s="19" t="n">
        <v>0</v>
      </c>
      <c r="CR12" s="20" t="s">
        <v>181</v>
      </c>
      <c r="CS12" s="19" t="n">
        <v>6952</v>
      </c>
      <c r="CT12" s="20"/>
      <c r="CU12" s="19"/>
      <c r="CV12" s="19"/>
      <c r="CW12" s="19"/>
      <c r="CX12" s="19"/>
      <c r="CY12" s="19"/>
      <c r="CZ12" s="19"/>
      <c r="DA12" s="19"/>
      <c r="DB12" s="19"/>
      <c r="DC12" s="19"/>
      <c r="DD12" s="19"/>
      <c r="DE12" s="19"/>
      <c r="DF12" s="20" t="s">
        <v>136</v>
      </c>
      <c r="DG12" s="20"/>
      <c r="DH12" s="21"/>
      <c r="DI12" s="20" t="s">
        <v>130</v>
      </c>
      <c r="DJ12" s="20"/>
      <c r="DK12" s="20"/>
      <c r="DL12" s="20"/>
      <c r="DM12" s="20"/>
      <c r="DN12" s="22" t="n">
        <v>0</v>
      </c>
      <c r="DO12" s="20" t="s">
        <v>156</v>
      </c>
    </row>
    <row r="13" customFormat="false" ht="15" hidden="false" customHeight="false" outlineLevel="0" collapsed="false">
      <c r="A13" s="18" t="s">
        <v>309</v>
      </c>
      <c r="B13" s="19" t="n">
        <v>264</v>
      </c>
      <c r="C13" s="19" t="n">
        <v>264.265</v>
      </c>
      <c r="D13" s="19" t="s">
        <v>310</v>
      </c>
      <c r="E13" s="19" t="s">
        <v>163</v>
      </c>
      <c r="F13" s="20" t="s">
        <v>164</v>
      </c>
      <c r="G13" s="20" t="s">
        <v>261</v>
      </c>
      <c r="H13" s="20" t="s">
        <v>205</v>
      </c>
      <c r="I13" s="21" t="n">
        <v>42796.2694444444</v>
      </c>
      <c r="J13" s="21" t="n">
        <v>42962.4332060185</v>
      </c>
      <c r="K13" s="20" t="s">
        <v>311</v>
      </c>
      <c r="L13" s="20" t="n">
        <f aca="false">FALSE()</f>
        <v>0</v>
      </c>
      <c r="M13" s="20" t="s">
        <v>156</v>
      </c>
      <c r="N13" s="20" t="s">
        <v>312</v>
      </c>
      <c r="O13" s="20" t="n">
        <v>397079</v>
      </c>
      <c r="P13" s="20" t="s">
        <v>313</v>
      </c>
      <c r="Q13" s="20" t="s">
        <v>129</v>
      </c>
      <c r="R13" s="21" t="n">
        <v>42962.5</v>
      </c>
      <c r="S13" s="21"/>
      <c r="T13" s="21"/>
      <c r="U13" s="21" t="n">
        <v>42961.5</v>
      </c>
      <c r="V13" s="20"/>
      <c r="W13" s="20" t="s">
        <v>314</v>
      </c>
      <c r="X13" s="20" t="s">
        <v>171</v>
      </c>
      <c r="Y13" s="20"/>
      <c r="Z13" s="20"/>
      <c r="AA13" s="19"/>
      <c r="AB13" s="20" t="s">
        <v>315</v>
      </c>
      <c r="AC13" s="19" t="s">
        <v>149</v>
      </c>
      <c r="AD13" s="19" t="s">
        <v>130</v>
      </c>
      <c r="AE13" s="20"/>
      <c r="AF13" s="19" t="s">
        <v>131</v>
      </c>
      <c r="AG13" s="19" t="s">
        <v>131</v>
      </c>
      <c r="AH13" s="19" t="s">
        <v>131</v>
      </c>
      <c r="AI13" s="20"/>
      <c r="AJ13" s="20" t="s">
        <v>316</v>
      </c>
      <c r="AK13" s="19" t="s">
        <v>133</v>
      </c>
      <c r="AL13" s="20" t="s">
        <v>149</v>
      </c>
      <c r="AM13" s="20" t="s">
        <v>317</v>
      </c>
      <c r="AN13" s="20" t="s">
        <v>318</v>
      </c>
      <c r="AO13" s="20"/>
      <c r="AP13" s="21"/>
      <c r="AQ13" s="21"/>
      <c r="AR13" s="21"/>
      <c r="AS13" s="19" t="n">
        <v>3203</v>
      </c>
      <c r="AT13" s="19" t="n">
        <v>3</v>
      </c>
      <c r="AU13" s="20" t="n">
        <v>16210.16211</v>
      </c>
      <c r="AV13" s="20" t="s">
        <v>149</v>
      </c>
      <c r="AW13" s="20" t="s">
        <v>149</v>
      </c>
      <c r="AX13" s="20" t="s">
        <v>149</v>
      </c>
      <c r="AY13" s="20" t="s">
        <v>131</v>
      </c>
      <c r="AZ13" s="21" t="n">
        <v>42962.4332060185</v>
      </c>
      <c r="BA13" s="21" t="n">
        <v>42962.3159953704</v>
      </c>
      <c r="BB13" s="20"/>
      <c r="BC13" s="20" t="s">
        <v>319</v>
      </c>
      <c r="BD13" s="20"/>
      <c r="BE13" s="20" t="n">
        <v>73</v>
      </c>
      <c r="BF13" s="21" t="n">
        <v>42962.5</v>
      </c>
      <c r="BG13" s="19" t="n">
        <v>3</v>
      </c>
      <c r="BH13" s="19" t="n">
        <v>164</v>
      </c>
      <c r="BI13" s="19" t="n">
        <v>0</v>
      </c>
      <c r="BJ13" s="19" t="n">
        <v>0</v>
      </c>
      <c r="BK13" s="19" t="n">
        <v>0</v>
      </c>
      <c r="BL13" s="19" t="n">
        <v>0</v>
      </c>
      <c r="BM13" s="19" t="n">
        <v>0</v>
      </c>
      <c r="BN13" s="19" t="n">
        <v>0</v>
      </c>
      <c r="BO13" s="19" t="n">
        <v>0</v>
      </c>
      <c r="BP13" s="19" t="n">
        <v>0</v>
      </c>
      <c r="BQ13" s="19" t="n">
        <v>0</v>
      </c>
      <c r="BR13" s="19" t="n">
        <v>0</v>
      </c>
      <c r="BS13" s="19" t="n">
        <v>0</v>
      </c>
      <c r="BT13" s="19" t="n">
        <v>0</v>
      </c>
      <c r="BU13" s="19" t="n">
        <v>10</v>
      </c>
      <c r="BV13" s="19" t="n">
        <v>5718</v>
      </c>
      <c r="BW13" s="19"/>
      <c r="BX13" s="19" t="s">
        <v>149</v>
      </c>
      <c r="BY13" s="20"/>
      <c r="BZ13" s="19" t="n">
        <v>10672</v>
      </c>
      <c r="CA13" s="20"/>
      <c r="CB13" s="20" t="s">
        <v>320</v>
      </c>
      <c r="CC13" s="20" t="s">
        <v>321</v>
      </c>
      <c r="CD13" s="20"/>
      <c r="CE13" s="20"/>
      <c r="CF13" s="20"/>
      <c r="CG13" s="20"/>
      <c r="CH13" s="20"/>
      <c r="CI13" s="20"/>
      <c r="CJ13" s="20"/>
      <c r="CK13" s="20"/>
      <c r="CL13" s="20" t="s">
        <v>322</v>
      </c>
      <c r="CM13" s="20" t="s">
        <v>323</v>
      </c>
      <c r="CN13" s="20" t="s">
        <v>324</v>
      </c>
      <c r="CO13" s="20"/>
      <c r="CP13" s="19" t="n">
        <v>3</v>
      </c>
      <c r="CQ13" s="19" t="n">
        <v>164</v>
      </c>
      <c r="CR13" s="20" t="s">
        <v>181</v>
      </c>
      <c r="CS13" s="19" t="n">
        <v>1582</v>
      </c>
      <c r="CT13" s="20" t="s">
        <v>325</v>
      </c>
      <c r="CU13" s="19" t="s">
        <v>326</v>
      </c>
      <c r="CV13" s="19" t="s">
        <v>327</v>
      </c>
      <c r="CW13" s="19"/>
      <c r="CX13" s="19"/>
      <c r="CY13" s="19" t="s">
        <v>261</v>
      </c>
      <c r="CZ13" s="19"/>
      <c r="DA13" s="19"/>
      <c r="DB13" s="19" t="s">
        <v>149</v>
      </c>
      <c r="DC13" s="19" t="s">
        <v>149</v>
      </c>
      <c r="DD13" s="19" t="s">
        <v>149</v>
      </c>
      <c r="DE13" s="19" t="s">
        <v>149</v>
      </c>
      <c r="DF13" s="20" t="s">
        <v>136</v>
      </c>
      <c r="DG13" s="20"/>
      <c r="DH13" s="21"/>
      <c r="DI13" s="20" t="s">
        <v>130</v>
      </c>
      <c r="DJ13" s="20"/>
      <c r="DK13" s="20"/>
      <c r="DL13" s="20"/>
      <c r="DM13" s="20" t="s">
        <v>205</v>
      </c>
      <c r="DN13" s="22" t="n">
        <v>0</v>
      </c>
      <c r="DO13" s="20" t="s">
        <v>156</v>
      </c>
    </row>
    <row r="14" customFormat="false" ht="15" hidden="false" customHeight="false" outlineLevel="0" collapsed="false">
      <c r="A14" s="18" t="s">
        <v>328</v>
      </c>
      <c r="B14" s="19" t="n">
        <v>20</v>
      </c>
      <c r="C14" s="19"/>
      <c r="D14" s="19" t="s">
        <v>138</v>
      </c>
      <c r="E14" s="19" t="s">
        <v>163</v>
      </c>
      <c r="F14" s="20" t="s">
        <v>164</v>
      </c>
      <c r="G14" s="20" t="s">
        <v>165</v>
      </c>
      <c r="H14" s="20" t="s">
        <v>205</v>
      </c>
      <c r="I14" s="21" t="n">
        <v>42800.1756944444</v>
      </c>
      <c r="J14" s="21" t="n">
        <v>42956.2825231482</v>
      </c>
      <c r="K14" s="20" t="s">
        <v>166</v>
      </c>
      <c r="L14" s="20" t="n">
        <f aca="false">TRUE()</f>
        <v>1</v>
      </c>
      <c r="M14" s="20" t="s">
        <v>156</v>
      </c>
      <c r="N14" s="20" t="s">
        <v>329</v>
      </c>
      <c r="O14" s="20" t="n">
        <v>1666</v>
      </c>
      <c r="P14" s="20" t="s">
        <v>211</v>
      </c>
      <c r="Q14" s="20" t="s">
        <v>212</v>
      </c>
      <c r="R14" s="21"/>
      <c r="S14" s="21" t="n">
        <v>42956.5</v>
      </c>
      <c r="T14" s="21" t="n">
        <v>42803.1507638889</v>
      </c>
      <c r="U14" s="21" t="n">
        <v>42955.5</v>
      </c>
      <c r="V14" s="20" t="s">
        <v>330</v>
      </c>
      <c r="W14" s="20" t="s">
        <v>331</v>
      </c>
      <c r="X14" s="20" t="s">
        <v>253</v>
      </c>
      <c r="Y14" s="20" t="s">
        <v>241</v>
      </c>
      <c r="Z14" s="20" t="s">
        <v>198</v>
      </c>
      <c r="AA14" s="19"/>
      <c r="AB14" s="20" t="s">
        <v>332</v>
      </c>
      <c r="AC14" s="19" t="s">
        <v>149</v>
      </c>
      <c r="AD14" s="19" t="s">
        <v>149</v>
      </c>
      <c r="AE14" s="20"/>
      <c r="AF14" s="19" t="s">
        <v>131</v>
      </c>
      <c r="AG14" s="19" t="s">
        <v>131</v>
      </c>
      <c r="AH14" s="19" t="s">
        <v>131</v>
      </c>
      <c r="AI14" s="20" t="s">
        <v>174</v>
      </c>
      <c r="AJ14" s="20"/>
      <c r="AK14" s="19" t="s">
        <v>175</v>
      </c>
      <c r="AL14" s="20" t="s">
        <v>149</v>
      </c>
      <c r="AM14" s="20" t="s">
        <v>333</v>
      </c>
      <c r="AN14" s="20" t="s">
        <v>334</v>
      </c>
      <c r="AO14" s="20"/>
      <c r="AP14" s="21" t="n">
        <v>42955.5</v>
      </c>
      <c r="AQ14" s="21" t="n">
        <v>42808.5</v>
      </c>
      <c r="AR14" s="21"/>
      <c r="AS14" s="19" t="n">
        <v>5036</v>
      </c>
      <c r="AT14" s="19" t="n">
        <v>8</v>
      </c>
      <c r="AU14" s="20" t="s">
        <v>335</v>
      </c>
      <c r="AV14" s="20" t="s">
        <v>149</v>
      </c>
      <c r="AW14" s="20" t="s">
        <v>149</v>
      </c>
      <c r="AX14" s="20" t="s">
        <v>149</v>
      </c>
      <c r="AY14" s="20" t="s">
        <v>131</v>
      </c>
      <c r="AZ14" s="21" t="n">
        <v>42956.2825231482</v>
      </c>
      <c r="BA14" s="21" t="n">
        <v>42956.3119097222</v>
      </c>
      <c r="BB14" s="20"/>
      <c r="BC14" s="20"/>
      <c r="BD14" s="20"/>
      <c r="BE14" s="20" t="n">
        <v>79</v>
      </c>
      <c r="BF14" s="21" t="n">
        <v>42956.5</v>
      </c>
      <c r="BG14" s="19" t="n">
        <v>5</v>
      </c>
      <c r="BH14" s="19" t="n">
        <v>147</v>
      </c>
      <c r="BI14" s="19" t="n">
        <v>0</v>
      </c>
      <c r="BJ14" s="19" t="n">
        <v>0</v>
      </c>
      <c r="BK14" s="19" t="n">
        <v>0</v>
      </c>
      <c r="BL14" s="19" t="n">
        <v>0</v>
      </c>
      <c r="BM14" s="19" t="n">
        <v>0</v>
      </c>
      <c r="BN14" s="19" t="n">
        <v>0</v>
      </c>
      <c r="BO14" s="19" t="n">
        <v>0</v>
      </c>
      <c r="BP14" s="19" t="n">
        <v>0</v>
      </c>
      <c r="BQ14" s="19" t="n">
        <v>0</v>
      </c>
      <c r="BR14" s="19" t="n">
        <v>0</v>
      </c>
      <c r="BS14" s="19" t="n">
        <v>0</v>
      </c>
      <c r="BT14" s="19" t="n">
        <v>0</v>
      </c>
      <c r="BU14" s="19" t="n">
        <v>11</v>
      </c>
      <c r="BV14" s="19" t="n">
        <v>5624</v>
      </c>
      <c r="BW14" s="19" t="n">
        <v>5553</v>
      </c>
      <c r="BX14" s="19" t="s">
        <v>149</v>
      </c>
      <c r="BY14" s="20" t="s">
        <v>336</v>
      </c>
      <c r="BZ14" s="19" t="n">
        <v>10704</v>
      </c>
      <c r="CA14" s="20"/>
      <c r="CB14" s="20" t="s">
        <v>337</v>
      </c>
      <c r="CC14" s="20" t="s">
        <v>202</v>
      </c>
      <c r="CD14" s="20" t="s">
        <v>180</v>
      </c>
      <c r="CE14" s="20" t="n">
        <v>6</v>
      </c>
      <c r="CF14" s="20"/>
      <c r="CG14" s="20"/>
      <c r="CH14" s="20"/>
      <c r="CI14" s="20"/>
      <c r="CJ14" s="20"/>
      <c r="CK14" s="20"/>
      <c r="CL14" s="20"/>
      <c r="CM14" s="20"/>
      <c r="CN14" s="20"/>
      <c r="CO14" s="20"/>
      <c r="CP14" s="19" t="n">
        <v>5</v>
      </c>
      <c r="CQ14" s="19" t="n">
        <v>147</v>
      </c>
      <c r="CR14" s="20" t="s">
        <v>181</v>
      </c>
      <c r="CS14" s="19" t="n">
        <v>1718</v>
      </c>
      <c r="CT14" s="20" t="s">
        <v>338</v>
      </c>
      <c r="CU14" s="19" t="s">
        <v>339</v>
      </c>
      <c r="CV14" s="19" t="s">
        <v>172</v>
      </c>
      <c r="CW14" s="19"/>
      <c r="CX14" s="19"/>
      <c r="CY14" s="19" t="s">
        <v>165</v>
      </c>
      <c r="CZ14" s="19" t="n">
        <v>42809.5</v>
      </c>
      <c r="DA14" s="19" t="n">
        <v>42810.5</v>
      </c>
      <c r="DB14" s="19" t="s">
        <v>149</v>
      </c>
      <c r="DC14" s="19" t="s">
        <v>149</v>
      </c>
      <c r="DD14" s="19" t="s">
        <v>149</v>
      </c>
      <c r="DE14" s="19" t="s">
        <v>149</v>
      </c>
      <c r="DF14" s="20" t="s">
        <v>136</v>
      </c>
      <c r="DG14" s="20"/>
      <c r="DH14" s="21"/>
      <c r="DI14" s="20" t="s">
        <v>130</v>
      </c>
      <c r="DJ14" s="20"/>
      <c r="DK14" s="20"/>
      <c r="DL14" s="20"/>
      <c r="DM14" s="20" t="s">
        <v>205</v>
      </c>
      <c r="DN14" s="22" t="n">
        <v>0</v>
      </c>
      <c r="DO14" s="20" t="s">
        <v>156</v>
      </c>
    </row>
    <row r="15" customFormat="false" ht="15" hidden="false" customHeight="false" outlineLevel="0" collapsed="false">
      <c r="A15" s="18" t="s">
        <v>340</v>
      </c>
      <c r="B15" s="19" t="n">
        <v>67</v>
      </c>
      <c r="C15" s="19" t="s">
        <v>341</v>
      </c>
      <c r="D15" s="19" t="s">
        <v>310</v>
      </c>
      <c r="E15" s="19" t="s">
        <v>222</v>
      </c>
      <c r="F15" s="20" t="s">
        <v>272</v>
      </c>
      <c r="G15" s="20" t="s">
        <v>184</v>
      </c>
      <c r="H15" s="20"/>
      <c r="I15" s="21" t="n">
        <v>42874.2129398148</v>
      </c>
      <c r="J15" s="21" t="n">
        <v>42999.1123032407</v>
      </c>
      <c r="K15" s="20" t="s">
        <v>342</v>
      </c>
      <c r="L15" s="20" t="n">
        <f aca="false">FALSE()</f>
        <v>0</v>
      </c>
      <c r="M15" s="20" t="s">
        <v>156</v>
      </c>
      <c r="N15" s="20" t="s">
        <v>343</v>
      </c>
      <c r="O15" s="20" t="n">
        <v>268292</v>
      </c>
      <c r="P15" s="20" t="s">
        <v>211</v>
      </c>
      <c r="Q15" s="20" t="s">
        <v>212</v>
      </c>
      <c r="R15" s="21" t="n">
        <v>42998.5</v>
      </c>
      <c r="S15" s="21"/>
      <c r="T15" s="21"/>
      <c r="U15" s="21" t="n">
        <v>42998.5</v>
      </c>
      <c r="V15" s="20"/>
      <c r="W15" s="20" t="s">
        <v>331</v>
      </c>
      <c r="X15" s="20" t="s">
        <v>171</v>
      </c>
      <c r="Y15" s="20" t="s">
        <v>171</v>
      </c>
      <c r="Z15" s="20"/>
      <c r="AA15" s="19" t="s">
        <v>172</v>
      </c>
      <c r="AB15" s="20" t="s">
        <v>344</v>
      </c>
      <c r="AC15" s="19" t="s">
        <v>149</v>
      </c>
      <c r="AD15" s="19" t="s">
        <v>130</v>
      </c>
      <c r="AE15" s="20"/>
      <c r="AF15" s="19" t="s">
        <v>173</v>
      </c>
      <c r="AG15" s="19" t="s">
        <v>131</v>
      </c>
      <c r="AH15" s="19" t="s">
        <v>131</v>
      </c>
      <c r="AI15" s="20"/>
      <c r="AJ15" s="20" t="s">
        <v>345</v>
      </c>
      <c r="AK15" s="19" t="s">
        <v>133</v>
      </c>
      <c r="AL15" s="20" t="s">
        <v>149</v>
      </c>
      <c r="AM15" s="20" t="s">
        <v>346</v>
      </c>
      <c r="AN15" s="20" t="s">
        <v>347</v>
      </c>
      <c r="AO15" s="20"/>
      <c r="AP15" s="21" t="n">
        <v>42928.5</v>
      </c>
      <c r="AQ15" s="21"/>
      <c r="AR15" s="21"/>
      <c r="AS15" s="19" t="n">
        <v>63</v>
      </c>
      <c r="AT15" s="19" t="n">
        <v>242</v>
      </c>
      <c r="AU15" s="20" t="s">
        <v>348</v>
      </c>
      <c r="AV15" s="20" t="s">
        <v>149</v>
      </c>
      <c r="AW15" s="20" t="s">
        <v>149</v>
      </c>
      <c r="AX15" s="20" t="s">
        <v>149</v>
      </c>
      <c r="AY15" s="20" t="s">
        <v>131</v>
      </c>
      <c r="AZ15" s="21" t="n">
        <v>42999.1123032407</v>
      </c>
      <c r="BA15" s="21" t="n">
        <v>42998.0632638889</v>
      </c>
      <c r="BB15" s="20"/>
      <c r="BC15" s="20"/>
      <c r="BD15" s="20"/>
      <c r="BE15" s="20" t="n">
        <v>36</v>
      </c>
      <c r="BF15" s="21" t="n">
        <v>42999.5</v>
      </c>
      <c r="BG15" s="19" t="n">
        <v>4</v>
      </c>
      <c r="BH15" s="19" t="n">
        <v>4</v>
      </c>
      <c r="BI15" s="19" t="n">
        <v>4</v>
      </c>
      <c r="BJ15" s="19" t="n">
        <v>117</v>
      </c>
      <c r="BK15" s="19" t="n">
        <v>0</v>
      </c>
      <c r="BL15" s="19" t="n">
        <v>0</v>
      </c>
      <c r="BM15" s="19" t="n">
        <v>0</v>
      </c>
      <c r="BN15" s="19" t="n">
        <v>0</v>
      </c>
      <c r="BO15" s="19" t="n">
        <v>0</v>
      </c>
      <c r="BP15" s="19" t="n">
        <v>0</v>
      </c>
      <c r="BQ15" s="19" t="n">
        <v>0</v>
      </c>
      <c r="BR15" s="19" t="n">
        <v>0</v>
      </c>
      <c r="BS15" s="19" t="n">
        <v>0</v>
      </c>
      <c r="BT15" s="19" t="n">
        <v>0</v>
      </c>
      <c r="BU15" s="19" t="n">
        <v>21</v>
      </c>
      <c r="BV15" s="19" t="n">
        <v>3847</v>
      </c>
      <c r="BW15" s="19"/>
      <c r="BX15" s="19" t="s">
        <v>149</v>
      </c>
      <c r="BY15" s="20" t="s">
        <v>349</v>
      </c>
      <c r="BZ15" s="19" t="n">
        <v>12019</v>
      </c>
      <c r="CA15" s="20"/>
      <c r="CB15" s="20" t="s">
        <v>350</v>
      </c>
      <c r="CC15" s="20" t="s">
        <v>293</v>
      </c>
      <c r="CD15" s="20" t="s">
        <v>351</v>
      </c>
      <c r="CE15" s="20" t="n">
        <v>-4</v>
      </c>
      <c r="CF15" s="20" t="s">
        <v>352</v>
      </c>
      <c r="CG15" s="20" t="n">
        <v>-600</v>
      </c>
      <c r="CH15" s="20"/>
      <c r="CI15" s="20"/>
      <c r="CJ15" s="20"/>
      <c r="CK15" s="20"/>
      <c r="CL15" s="20"/>
      <c r="CM15" s="20"/>
      <c r="CN15" s="20"/>
      <c r="CO15" s="20"/>
      <c r="CP15" s="19" t="n">
        <v>8</v>
      </c>
      <c r="CQ15" s="19" t="n">
        <v>121</v>
      </c>
      <c r="CR15" s="20" t="s">
        <v>181</v>
      </c>
      <c r="CS15" s="19" t="n">
        <v>690</v>
      </c>
      <c r="CT15" s="20" t="s">
        <v>353</v>
      </c>
      <c r="CU15" s="19" t="s">
        <v>354</v>
      </c>
      <c r="CV15" s="19" t="s">
        <v>355</v>
      </c>
      <c r="CW15" s="19" t="s">
        <v>281</v>
      </c>
      <c r="CX15" s="19" t="n">
        <v>690</v>
      </c>
      <c r="CY15" s="19" t="s">
        <v>184</v>
      </c>
      <c r="CZ15" s="19"/>
      <c r="DA15" s="19"/>
      <c r="DB15" s="19" t="s">
        <v>149</v>
      </c>
      <c r="DC15" s="19" t="s">
        <v>149</v>
      </c>
      <c r="DD15" s="19" t="s">
        <v>149</v>
      </c>
      <c r="DE15" s="19" t="s">
        <v>149</v>
      </c>
      <c r="DF15" s="20" t="s">
        <v>136</v>
      </c>
      <c r="DG15" s="20"/>
      <c r="DH15" s="21"/>
      <c r="DI15" s="20" t="s">
        <v>130</v>
      </c>
      <c r="DJ15" s="20"/>
      <c r="DK15" s="20"/>
      <c r="DL15" s="20" t="s">
        <v>356</v>
      </c>
      <c r="DM15" s="20" t="s">
        <v>205</v>
      </c>
      <c r="DN15" s="22" t="n">
        <v>1</v>
      </c>
      <c r="DO15" s="20" t="s">
        <v>156</v>
      </c>
    </row>
    <row r="16" customFormat="false" ht="15" hidden="false" customHeight="false" outlineLevel="0" collapsed="false">
      <c r="A16" s="18" t="s">
        <v>357</v>
      </c>
      <c r="B16" s="19" t="n">
        <v>295</v>
      </c>
      <c r="C16" s="19"/>
      <c r="D16" s="19" t="s">
        <v>121</v>
      </c>
      <c r="E16" s="19" t="s">
        <v>122</v>
      </c>
      <c r="F16" s="20" t="s">
        <v>272</v>
      </c>
      <c r="G16" s="20" t="s">
        <v>184</v>
      </c>
      <c r="H16" s="20"/>
      <c r="I16" s="21" t="n">
        <v>42899.1309606481</v>
      </c>
      <c r="J16" s="21" t="n">
        <v>42920.195</v>
      </c>
      <c r="K16" s="20" t="s">
        <v>358</v>
      </c>
      <c r="L16" s="20" t="n">
        <f aca="false">FALSE()</f>
        <v>0</v>
      </c>
      <c r="M16" s="20" t="s">
        <v>156</v>
      </c>
      <c r="N16" s="20" t="s">
        <v>209</v>
      </c>
      <c r="O16" s="20" t="s">
        <v>359</v>
      </c>
      <c r="P16" s="20" t="s">
        <v>211</v>
      </c>
      <c r="Q16" s="20" t="s">
        <v>212</v>
      </c>
      <c r="R16" s="21" t="n">
        <v>42901.5</v>
      </c>
      <c r="S16" s="21"/>
      <c r="T16" s="21"/>
      <c r="U16" s="21"/>
      <c r="V16" s="20" t="s">
        <v>360</v>
      </c>
      <c r="W16" s="20" t="s">
        <v>331</v>
      </c>
      <c r="X16" s="20" t="s">
        <v>361</v>
      </c>
      <c r="Y16" s="20" t="s">
        <v>362</v>
      </c>
      <c r="Z16" s="20"/>
      <c r="AA16" s="19" t="s">
        <v>172</v>
      </c>
      <c r="AB16" s="20" t="s">
        <v>363</v>
      </c>
      <c r="AC16" s="19" t="s">
        <v>149</v>
      </c>
      <c r="AD16" s="19" t="s">
        <v>130</v>
      </c>
      <c r="AE16" s="20"/>
      <c r="AF16" s="19" t="s">
        <v>173</v>
      </c>
      <c r="AG16" s="19" t="s">
        <v>149</v>
      </c>
      <c r="AH16" s="19" t="s">
        <v>173</v>
      </c>
      <c r="AI16" s="20"/>
      <c r="AJ16" s="20" t="s">
        <v>189</v>
      </c>
      <c r="AK16" s="19" t="s">
        <v>133</v>
      </c>
      <c r="AL16" s="20" t="s">
        <v>149</v>
      </c>
      <c r="AM16" s="20" t="s">
        <v>364</v>
      </c>
      <c r="AN16" s="20" t="s">
        <v>365</v>
      </c>
      <c r="AO16" s="20"/>
      <c r="AP16" s="21" t="n">
        <v>42900.5</v>
      </c>
      <c r="AQ16" s="21"/>
      <c r="AR16" s="21"/>
      <c r="AS16" s="19"/>
      <c r="AT16" s="19"/>
      <c r="AU16" s="20"/>
      <c r="AV16" s="20" t="s">
        <v>149</v>
      </c>
      <c r="AW16" s="20" t="s">
        <v>149</v>
      </c>
      <c r="AX16" s="20" t="s">
        <v>149</v>
      </c>
      <c r="AY16" s="20" t="s">
        <v>149</v>
      </c>
      <c r="AZ16" s="21" t="n">
        <v>42920.195</v>
      </c>
      <c r="BA16" s="21" t="n">
        <v>42901.0721527778</v>
      </c>
      <c r="BB16" s="20"/>
      <c r="BC16" s="20"/>
      <c r="BD16" s="20"/>
      <c r="BE16" s="20" t="n">
        <v>115</v>
      </c>
      <c r="BF16" s="21" t="n">
        <v>42920.5</v>
      </c>
      <c r="BG16" s="19" t="n">
        <v>1</v>
      </c>
      <c r="BH16" s="19" t="n">
        <v>19</v>
      </c>
      <c r="BI16" s="19" t="n">
        <v>1</v>
      </c>
      <c r="BJ16" s="19" t="n">
        <v>0</v>
      </c>
      <c r="BK16" s="19" t="n">
        <v>0</v>
      </c>
      <c r="BL16" s="19" t="n">
        <v>0</v>
      </c>
      <c r="BM16" s="19" t="n">
        <v>0</v>
      </c>
      <c r="BN16" s="19" t="n">
        <v>0</v>
      </c>
      <c r="BO16" s="19" t="n">
        <v>0</v>
      </c>
      <c r="BP16" s="19" t="n">
        <v>0</v>
      </c>
      <c r="BQ16" s="19" t="n">
        <v>0</v>
      </c>
      <c r="BR16" s="19" t="n">
        <v>0</v>
      </c>
      <c r="BS16" s="19" t="n">
        <v>0</v>
      </c>
      <c r="BT16" s="19" t="n">
        <v>0</v>
      </c>
      <c r="BU16" s="19" t="n">
        <v>25</v>
      </c>
      <c r="BV16" s="19" t="n">
        <v>3249</v>
      </c>
      <c r="BW16" s="19"/>
      <c r="BX16" s="19" t="s">
        <v>149</v>
      </c>
      <c r="BY16" s="20" t="s">
        <v>366</v>
      </c>
      <c r="BZ16" s="19" t="n">
        <v>12461</v>
      </c>
      <c r="CA16" s="20"/>
      <c r="CB16" s="20" t="s">
        <v>172</v>
      </c>
      <c r="CC16" s="20"/>
      <c r="CD16" s="20" t="s">
        <v>367</v>
      </c>
      <c r="CE16" s="20" t="n">
        <v>3</v>
      </c>
      <c r="CF16" s="20"/>
      <c r="CG16" s="20"/>
      <c r="CH16" s="20"/>
      <c r="CI16" s="20"/>
      <c r="CJ16" s="20"/>
      <c r="CK16" s="20"/>
      <c r="CL16" s="20"/>
      <c r="CM16" s="20"/>
      <c r="CN16" s="20"/>
      <c r="CO16" s="20"/>
      <c r="CP16" s="19" t="n">
        <v>2</v>
      </c>
      <c r="CQ16" s="19" t="n">
        <v>19</v>
      </c>
      <c r="CR16" s="20" t="s">
        <v>181</v>
      </c>
      <c r="CS16" s="19" t="n">
        <v>2584</v>
      </c>
      <c r="CT16" s="20"/>
      <c r="CU16" s="19" t="s">
        <v>368</v>
      </c>
      <c r="CV16" s="19" t="s">
        <v>369</v>
      </c>
      <c r="CW16" s="19" t="s">
        <v>281</v>
      </c>
      <c r="CX16" s="19" t="n">
        <v>2584</v>
      </c>
      <c r="CY16" s="19" t="s">
        <v>184</v>
      </c>
      <c r="CZ16" s="19"/>
      <c r="DA16" s="19"/>
      <c r="DB16" s="19" t="s">
        <v>149</v>
      </c>
      <c r="DC16" s="19" t="s">
        <v>149</v>
      </c>
      <c r="DD16" s="19" t="s">
        <v>149</v>
      </c>
      <c r="DE16" s="19" t="s">
        <v>149</v>
      </c>
      <c r="DF16" s="20" t="s">
        <v>136</v>
      </c>
      <c r="DG16" s="20"/>
      <c r="DH16" s="21"/>
      <c r="DI16" s="20" t="s">
        <v>130</v>
      </c>
      <c r="DJ16" s="20"/>
      <c r="DK16" s="20"/>
      <c r="DL16" s="20" t="s">
        <v>149</v>
      </c>
      <c r="DM16" s="20"/>
      <c r="DN16" s="22" t="n">
        <v>0</v>
      </c>
      <c r="DO16" s="20" t="s">
        <v>156</v>
      </c>
    </row>
    <row r="17" customFormat="false" ht="15" hidden="false" customHeight="false" outlineLevel="0" collapsed="false">
      <c r="A17" s="18" t="s">
        <v>370</v>
      </c>
      <c r="B17" s="19" t="n">
        <v>63.1393</v>
      </c>
      <c r="C17" s="19"/>
      <c r="D17" s="19" t="s">
        <v>371</v>
      </c>
      <c r="E17" s="19" t="s">
        <v>372</v>
      </c>
      <c r="F17" s="20" t="s">
        <v>164</v>
      </c>
      <c r="G17" s="20" t="s">
        <v>261</v>
      </c>
      <c r="H17" s="20"/>
      <c r="I17" s="21" t="n">
        <v>42907.317337963</v>
      </c>
      <c r="J17" s="21" t="n">
        <v>42972.367662037</v>
      </c>
      <c r="K17" s="20" t="s">
        <v>373</v>
      </c>
      <c r="L17" s="20" t="n">
        <f aca="false">FALSE()</f>
        <v>0</v>
      </c>
      <c r="M17" s="20" t="s">
        <v>156</v>
      </c>
      <c r="N17" s="20" t="s">
        <v>374</v>
      </c>
      <c r="O17" s="20" t="s">
        <v>375</v>
      </c>
      <c r="P17" s="20" t="s">
        <v>211</v>
      </c>
      <c r="Q17" s="20" t="s">
        <v>212</v>
      </c>
      <c r="R17" s="21" t="n">
        <v>42972.5</v>
      </c>
      <c r="S17" s="21"/>
      <c r="T17" s="21"/>
      <c r="U17" s="21" t="n">
        <v>42972.5</v>
      </c>
      <c r="V17" s="20" t="s">
        <v>376</v>
      </c>
      <c r="W17" s="20" t="s">
        <v>156</v>
      </c>
      <c r="X17" s="20" t="s">
        <v>377</v>
      </c>
      <c r="Y17" s="20"/>
      <c r="Z17" s="20"/>
      <c r="AA17" s="19" t="s">
        <v>172</v>
      </c>
      <c r="AB17" s="20" t="s">
        <v>148</v>
      </c>
      <c r="AC17" s="19" t="s">
        <v>149</v>
      </c>
      <c r="AD17" s="19" t="s">
        <v>130</v>
      </c>
      <c r="AE17" s="20"/>
      <c r="AF17" s="19" t="s">
        <v>149</v>
      </c>
      <c r="AG17" s="19" t="s">
        <v>149</v>
      </c>
      <c r="AH17" s="19" t="s">
        <v>149</v>
      </c>
      <c r="AI17" s="20"/>
      <c r="AJ17" s="20" t="s">
        <v>378</v>
      </c>
      <c r="AK17" s="19" t="s">
        <v>133</v>
      </c>
      <c r="AL17" s="20" t="s">
        <v>149</v>
      </c>
      <c r="AM17" s="20" t="s">
        <v>346</v>
      </c>
      <c r="AN17" s="20" t="s">
        <v>379</v>
      </c>
      <c r="AO17" s="20"/>
      <c r="AP17" s="21"/>
      <c r="AQ17" s="21"/>
      <c r="AR17" s="21"/>
      <c r="AS17" s="19" t="n">
        <v>5004</v>
      </c>
      <c r="AT17" s="19" t="n">
        <v>182</v>
      </c>
      <c r="AU17" s="20" t="s">
        <v>380</v>
      </c>
      <c r="AV17" s="20" t="s">
        <v>149</v>
      </c>
      <c r="AW17" s="20" t="s">
        <v>149</v>
      </c>
      <c r="AX17" s="20" t="s">
        <v>149</v>
      </c>
      <c r="AY17" s="20" t="s">
        <v>149</v>
      </c>
      <c r="AZ17" s="21" t="n">
        <v>42972.367662037</v>
      </c>
      <c r="BA17" s="21" t="n">
        <v>42972.200625</v>
      </c>
      <c r="BB17" s="20"/>
      <c r="BC17" s="20"/>
      <c r="BD17" s="20"/>
      <c r="BE17" s="20" t="n">
        <v>63</v>
      </c>
      <c r="BF17" s="21" t="n">
        <v>42972.5</v>
      </c>
      <c r="BG17" s="19" t="n">
        <v>2</v>
      </c>
      <c r="BH17" s="19" t="n">
        <v>64</v>
      </c>
      <c r="BI17" s="19" t="n">
        <v>0</v>
      </c>
      <c r="BJ17" s="19" t="n">
        <v>0</v>
      </c>
      <c r="BK17" s="19" t="n">
        <v>0</v>
      </c>
      <c r="BL17" s="19" t="n">
        <v>0</v>
      </c>
      <c r="BM17" s="19" t="n">
        <v>0</v>
      </c>
      <c r="BN17" s="19" t="n">
        <v>0</v>
      </c>
      <c r="BO17" s="19" t="n">
        <v>0</v>
      </c>
      <c r="BP17" s="19" t="n">
        <v>0</v>
      </c>
      <c r="BQ17" s="19" t="n">
        <v>0</v>
      </c>
      <c r="BR17" s="19" t="n">
        <v>0</v>
      </c>
      <c r="BS17" s="19" t="n">
        <v>0</v>
      </c>
      <c r="BT17" s="19" t="n">
        <v>0</v>
      </c>
      <c r="BU17" s="19" t="n">
        <v>26</v>
      </c>
      <c r="BV17" s="19" t="n">
        <v>3053</v>
      </c>
      <c r="BW17" s="19"/>
      <c r="BX17" s="19" t="s">
        <v>149</v>
      </c>
      <c r="BY17" s="20"/>
      <c r="BZ17" s="19" t="n">
        <v>12612</v>
      </c>
      <c r="CA17" s="20"/>
      <c r="CB17" s="20" t="s">
        <v>381</v>
      </c>
      <c r="CC17" s="20" t="s">
        <v>293</v>
      </c>
      <c r="CD17" s="20"/>
      <c r="CE17" s="20"/>
      <c r="CF17" s="20"/>
      <c r="CG17" s="20"/>
      <c r="CH17" s="20"/>
      <c r="CI17" s="20"/>
      <c r="CJ17" s="20"/>
      <c r="CK17" s="20"/>
      <c r="CL17" s="20" t="s">
        <v>382</v>
      </c>
      <c r="CM17" s="20"/>
      <c r="CN17" s="20"/>
      <c r="CO17" s="20"/>
      <c r="CP17" s="19" t="n">
        <v>2</v>
      </c>
      <c r="CQ17" s="19" t="n">
        <v>64</v>
      </c>
      <c r="CR17" s="20" t="s">
        <v>181</v>
      </c>
      <c r="CS17" s="19" t="n">
        <v>1332</v>
      </c>
      <c r="CT17" s="20" t="s">
        <v>383</v>
      </c>
      <c r="CU17" s="19" t="s">
        <v>354</v>
      </c>
      <c r="CV17" s="19" t="s">
        <v>384</v>
      </c>
      <c r="CW17" s="19"/>
      <c r="CX17" s="19"/>
      <c r="CY17" s="19" t="s">
        <v>261</v>
      </c>
      <c r="CZ17" s="19"/>
      <c r="DA17" s="19"/>
      <c r="DB17" s="19" t="s">
        <v>149</v>
      </c>
      <c r="DC17" s="19" t="s">
        <v>149</v>
      </c>
      <c r="DD17" s="19" t="s">
        <v>149</v>
      </c>
      <c r="DE17" s="19" t="s">
        <v>149</v>
      </c>
      <c r="DF17" s="20" t="s">
        <v>148</v>
      </c>
      <c r="DG17" s="20"/>
      <c r="DH17" s="21"/>
      <c r="DI17" s="20" t="s">
        <v>130</v>
      </c>
      <c r="DJ17" s="20"/>
      <c r="DK17" s="20"/>
      <c r="DL17" s="20" t="s">
        <v>149</v>
      </c>
      <c r="DM17" s="20" t="s">
        <v>205</v>
      </c>
      <c r="DN17" s="22" t="n">
        <v>0</v>
      </c>
      <c r="DO17" s="20" t="s">
        <v>156</v>
      </c>
    </row>
    <row r="18" customFormat="false" ht="15" hidden="false" customHeight="false" outlineLevel="0" collapsed="false">
      <c r="A18" s="18" t="s">
        <v>385</v>
      </c>
      <c r="B18" s="19" t="n">
        <v>5756</v>
      </c>
      <c r="C18" s="19"/>
      <c r="D18" s="19" t="s">
        <v>138</v>
      </c>
      <c r="E18" s="19" t="s">
        <v>163</v>
      </c>
      <c r="F18" s="20" t="s">
        <v>272</v>
      </c>
      <c r="G18" s="20" t="s">
        <v>165</v>
      </c>
      <c r="H18" s="20"/>
      <c r="I18" s="21" t="n">
        <v>42915.2301736111</v>
      </c>
      <c r="J18" s="21" t="n">
        <v>42947.4482175926</v>
      </c>
      <c r="K18" s="20" t="s">
        <v>386</v>
      </c>
      <c r="L18" s="20" t="n">
        <f aca="false">FALSE()</f>
        <v>0</v>
      </c>
      <c r="M18" s="20" t="s">
        <v>156</v>
      </c>
      <c r="N18" s="20" t="s">
        <v>387</v>
      </c>
      <c r="O18" s="20" t="n">
        <v>1558</v>
      </c>
      <c r="P18" s="20" t="s">
        <v>211</v>
      </c>
      <c r="Q18" s="20" t="s">
        <v>212</v>
      </c>
      <c r="R18" s="21" t="n">
        <v>42945.5</v>
      </c>
      <c r="S18" s="21"/>
      <c r="T18" s="21"/>
      <c r="U18" s="21" t="n">
        <v>42944.5</v>
      </c>
      <c r="V18" s="20" t="s">
        <v>388</v>
      </c>
      <c r="W18" s="20" t="s">
        <v>389</v>
      </c>
      <c r="X18" s="20" t="s">
        <v>390</v>
      </c>
      <c r="Y18" s="20" t="s">
        <v>198</v>
      </c>
      <c r="Z18" s="20"/>
      <c r="AA18" s="19" t="s">
        <v>149</v>
      </c>
      <c r="AB18" s="20" t="s">
        <v>391</v>
      </c>
      <c r="AC18" s="19" t="s">
        <v>149</v>
      </c>
      <c r="AD18" s="19" t="s">
        <v>130</v>
      </c>
      <c r="AE18" s="20"/>
      <c r="AF18" s="19" t="s">
        <v>173</v>
      </c>
      <c r="AG18" s="19" t="s">
        <v>149</v>
      </c>
      <c r="AH18" s="19" t="s">
        <v>131</v>
      </c>
      <c r="AI18" s="20"/>
      <c r="AJ18" s="20" t="s">
        <v>392</v>
      </c>
      <c r="AK18" s="19" t="s">
        <v>133</v>
      </c>
      <c r="AL18" s="20" t="s">
        <v>149</v>
      </c>
      <c r="AM18" s="20" t="s">
        <v>393</v>
      </c>
      <c r="AN18" s="20" t="s">
        <v>394</v>
      </c>
      <c r="AO18" s="20"/>
      <c r="AP18" s="21" t="n">
        <v>42916.5</v>
      </c>
      <c r="AQ18" s="21" t="n">
        <v>42917.5</v>
      </c>
      <c r="AR18" s="21"/>
      <c r="AS18" s="19" t="n">
        <v>5027</v>
      </c>
      <c r="AT18" s="19" t="n">
        <v>76</v>
      </c>
      <c r="AU18" s="20" t="s">
        <v>395</v>
      </c>
      <c r="AV18" s="20" t="s">
        <v>149</v>
      </c>
      <c r="AW18" s="20" t="s">
        <v>149</v>
      </c>
      <c r="AX18" s="20" t="s">
        <v>149</v>
      </c>
      <c r="AY18" s="20" t="s">
        <v>131</v>
      </c>
      <c r="AZ18" s="21" t="n">
        <v>42947.4482175926</v>
      </c>
      <c r="BA18" s="21" t="n">
        <v>42945.5255208333</v>
      </c>
      <c r="BB18" s="20"/>
      <c r="BC18" s="20"/>
      <c r="BD18" s="20"/>
      <c r="BE18" s="20" t="n">
        <v>88</v>
      </c>
      <c r="BF18" s="21" t="n">
        <v>42947.5</v>
      </c>
      <c r="BG18" s="19" t="n">
        <v>2</v>
      </c>
      <c r="BH18" s="19" t="n">
        <v>26</v>
      </c>
      <c r="BI18" s="19" t="n">
        <v>1</v>
      </c>
      <c r="BJ18" s="19" t="n">
        <v>0</v>
      </c>
      <c r="BK18" s="19" t="n">
        <v>0</v>
      </c>
      <c r="BL18" s="19" t="n">
        <v>0</v>
      </c>
      <c r="BM18" s="19" t="n">
        <v>0</v>
      </c>
      <c r="BN18" s="19" t="n">
        <v>0</v>
      </c>
      <c r="BO18" s="19" t="n">
        <v>0</v>
      </c>
      <c r="BP18" s="19" t="n">
        <v>0</v>
      </c>
      <c r="BQ18" s="19" t="n">
        <v>0</v>
      </c>
      <c r="BR18" s="19" t="n">
        <v>0</v>
      </c>
      <c r="BS18" s="19" t="n">
        <v>0</v>
      </c>
      <c r="BT18" s="19" t="n">
        <v>0</v>
      </c>
      <c r="BU18" s="19" t="n">
        <v>27</v>
      </c>
      <c r="BV18" s="19" t="n">
        <v>2863</v>
      </c>
      <c r="BW18" s="19"/>
      <c r="BX18" s="19" t="s">
        <v>149</v>
      </c>
      <c r="BY18" s="20" t="s">
        <v>396</v>
      </c>
      <c r="BZ18" s="19" t="n">
        <v>12767</v>
      </c>
      <c r="CA18" s="20"/>
      <c r="CB18" s="20" t="s">
        <v>397</v>
      </c>
      <c r="CC18" s="20" t="s">
        <v>293</v>
      </c>
      <c r="CD18" s="20" t="s">
        <v>180</v>
      </c>
      <c r="CE18" s="20" t="n">
        <v>3</v>
      </c>
      <c r="CF18" s="20"/>
      <c r="CG18" s="20"/>
      <c r="CH18" s="20"/>
      <c r="CI18" s="20"/>
      <c r="CJ18" s="20"/>
      <c r="CK18" s="20"/>
      <c r="CL18" s="20"/>
      <c r="CM18" s="20"/>
      <c r="CN18" s="20"/>
      <c r="CO18" s="20"/>
      <c r="CP18" s="19" t="n">
        <v>3</v>
      </c>
      <c r="CQ18" s="19" t="n">
        <v>26</v>
      </c>
      <c r="CR18" s="20" t="s">
        <v>181</v>
      </c>
      <c r="CS18" s="19" t="n">
        <v>1942</v>
      </c>
      <c r="CT18" s="20" t="s">
        <v>398</v>
      </c>
      <c r="CU18" s="19" t="s">
        <v>399</v>
      </c>
      <c r="CV18" s="19" t="s">
        <v>400</v>
      </c>
      <c r="CW18" s="19" t="s">
        <v>281</v>
      </c>
      <c r="CX18" s="19" t="n">
        <v>1942</v>
      </c>
      <c r="CY18" s="19" t="s">
        <v>165</v>
      </c>
      <c r="CZ18" s="19" t="n">
        <v>42919.5</v>
      </c>
      <c r="DA18" s="19"/>
      <c r="DB18" s="19" t="s">
        <v>149</v>
      </c>
      <c r="DC18" s="19" t="s">
        <v>149</v>
      </c>
      <c r="DD18" s="19" t="s">
        <v>149</v>
      </c>
      <c r="DE18" s="19" t="s">
        <v>149</v>
      </c>
      <c r="DF18" s="20" t="s">
        <v>136</v>
      </c>
      <c r="DG18" s="20"/>
      <c r="DH18" s="21"/>
      <c r="DI18" s="20" t="s">
        <v>130</v>
      </c>
      <c r="DJ18" s="20"/>
      <c r="DK18" s="20"/>
      <c r="DL18" s="20" t="s">
        <v>149</v>
      </c>
      <c r="DM18" s="20" t="s">
        <v>205</v>
      </c>
      <c r="DN18" s="22" t="n">
        <v>1</v>
      </c>
      <c r="DO18" s="20" t="s">
        <v>156</v>
      </c>
    </row>
    <row r="19" customFormat="false" ht="15" hidden="false" customHeight="false" outlineLevel="0" collapsed="false">
      <c r="A19" s="18" t="s">
        <v>370</v>
      </c>
      <c r="B19" s="19" t="n">
        <v>63</v>
      </c>
      <c r="C19" s="19"/>
      <c r="D19" s="19" t="s">
        <v>138</v>
      </c>
      <c r="E19" s="19" t="s">
        <v>163</v>
      </c>
      <c r="F19" s="20" t="s">
        <v>272</v>
      </c>
      <c r="G19" s="20" t="s">
        <v>184</v>
      </c>
      <c r="H19" s="20"/>
      <c r="I19" s="21" t="n">
        <v>42916.2795833333</v>
      </c>
      <c r="J19" s="21" t="n">
        <v>42958.3993055556</v>
      </c>
      <c r="K19" s="20" t="s">
        <v>386</v>
      </c>
      <c r="L19" s="20" t="n">
        <f aca="false">FALSE()</f>
        <v>0</v>
      </c>
      <c r="M19" s="20" t="s">
        <v>156</v>
      </c>
      <c r="N19" s="20" t="s">
        <v>401</v>
      </c>
      <c r="O19" s="20" t="n">
        <v>1451</v>
      </c>
      <c r="P19" s="20" t="s">
        <v>211</v>
      </c>
      <c r="Q19" s="20" t="s">
        <v>212</v>
      </c>
      <c r="R19" s="21" t="n">
        <v>42957.5</v>
      </c>
      <c r="S19" s="21"/>
      <c r="T19" s="21"/>
      <c r="U19" s="21" t="n">
        <v>42956.5</v>
      </c>
      <c r="V19" s="20" t="s">
        <v>402</v>
      </c>
      <c r="W19" s="20" t="s">
        <v>331</v>
      </c>
      <c r="X19" s="20" t="s">
        <v>403</v>
      </c>
      <c r="Y19" s="20" t="s">
        <v>404</v>
      </c>
      <c r="Z19" s="20"/>
      <c r="AA19" s="19" t="s">
        <v>172</v>
      </c>
      <c r="AB19" s="20" t="s">
        <v>405</v>
      </c>
      <c r="AC19" s="19" t="s">
        <v>149</v>
      </c>
      <c r="AD19" s="19" t="s">
        <v>130</v>
      </c>
      <c r="AE19" s="20"/>
      <c r="AF19" s="19" t="s">
        <v>173</v>
      </c>
      <c r="AG19" s="19" t="s">
        <v>149</v>
      </c>
      <c r="AH19" s="19" t="s">
        <v>131</v>
      </c>
      <c r="AI19" s="20"/>
      <c r="AJ19" s="20" t="s">
        <v>392</v>
      </c>
      <c r="AK19" s="19" t="s">
        <v>133</v>
      </c>
      <c r="AL19" s="20" t="s">
        <v>149</v>
      </c>
      <c r="AM19" s="20" t="s">
        <v>346</v>
      </c>
      <c r="AN19" s="20" t="s">
        <v>406</v>
      </c>
      <c r="AO19" s="20"/>
      <c r="AP19" s="21" t="n">
        <v>42957.5</v>
      </c>
      <c r="AQ19" s="21"/>
      <c r="AR19" s="21"/>
      <c r="AS19" s="19" t="n">
        <v>5004</v>
      </c>
      <c r="AT19" s="19" t="n">
        <v>182</v>
      </c>
      <c r="AU19" s="20" t="s">
        <v>407</v>
      </c>
      <c r="AV19" s="20" t="s">
        <v>149</v>
      </c>
      <c r="AW19" s="20" t="s">
        <v>149</v>
      </c>
      <c r="AX19" s="20" t="s">
        <v>149</v>
      </c>
      <c r="AY19" s="20" t="s">
        <v>131</v>
      </c>
      <c r="AZ19" s="21" t="n">
        <v>42958.3993055556</v>
      </c>
      <c r="BA19" s="21" t="n">
        <v>42957.0547685185</v>
      </c>
      <c r="BB19" s="20"/>
      <c r="BC19" s="20"/>
      <c r="BD19" s="20"/>
      <c r="BE19" s="20" t="n">
        <v>77</v>
      </c>
      <c r="BF19" s="21" t="n">
        <v>42958.5</v>
      </c>
      <c r="BG19" s="19" t="n">
        <v>2</v>
      </c>
      <c r="BH19" s="19" t="n">
        <v>39</v>
      </c>
      <c r="BI19" s="19" t="n">
        <v>1</v>
      </c>
      <c r="BJ19" s="19" t="n">
        <v>0</v>
      </c>
      <c r="BK19" s="19" t="n">
        <v>0</v>
      </c>
      <c r="BL19" s="19" t="n">
        <v>0</v>
      </c>
      <c r="BM19" s="19" t="n">
        <v>0</v>
      </c>
      <c r="BN19" s="19" t="n">
        <v>0</v>
      </c>
      <c r="BO19" s="19" t="n">
        <v>0</v>
      </c>
      <c r="BP19" s="19" t="n">
        <v>0</v>
      </c>
      <c r="BQ19" s="19" t="n">
        <v>0</v>
      </c>
      <c r="BR19" s="19" t="n">
        <v>0</v>
      </c>
      <c r="BS19" s="19" t="n">
        <v>0</v>
      </c>
      <c r="BT19" s="19" t="n">
        <v>0</v>
      </c>
      <c r="BU19" s="19" t="n">
        <v>27</v>
      </c>
      <c r="BV19" s="19" t="n">
        <v>2838</v>
      </c>
      <c r="BW19" s="19"/>
      <c r="BX19" s="19" t="s">
        <v>149</v>
      </c>
      <c r="BY19" s="20" t="s">
        <v>408</v>
      </c>
      <c r="BZ19" s="19" t="n">
        <v>12805</v>
      </c>
      <c r="CA19" s="20"/>
      <c r="CB19" s="20" t="s">
        <v>172</v>
      </c>
      <c r="CC19" s="20" t="s">
        <v>293</v>
      </c>
      <c r="CD19" s="20" t="s">
        <v>409</v>
      </c>
      <c r="CE19" s="20" t="n">
        <v>96</v>
      </c>
      <c r="CF19" s="20"/>
      <c r="CG19" s="20"/>
      <c r="CH19" s="20"/>
      <c r="CI19" s="20"/>
      <c r="CJ19" s="20"/>
      <c r="CK19" s="20"/>
      <c r="CL19" s="20"/>
      <c r="CM19" s="20"/>
      <c r="CN19" s="20"/>
      <c r="CO19" s="20"/>
      <c r="CP19" s="19" t="n">
        <v>3</v>
      </c>
      <c r="CQ19" s="19" t="n">
        <v>39</v>
      </c>
      <c r="CR19" s="20" t="s">
        <v>181</v>
      </c>
      <c r="CS19" s="19" t="n">
        <v>1679</v>
      </c>
      <c r="CT19" s="20" t="s">
        <v>410</v>
      </c>
      <c r="CU19" s="19" t="s">
        <v>354</v>
      </c>
      <c r="CV19" s="19" t="s">
        <v>411</v>
      </c>
      <c r="CW19" s="19" t="s">
        <v>281</v>
      </c>
      <c r="CX19" s="19" t="n">
        <v>1679</v>
      </c>
      <c r="CY19" s="19" t="s">
        <v>184</v>
      </c>
      <c r="CZ19" s="19"/>
      <c r="DA19" s="19"/>
      <c r="DB19" s="19" t="s">
        <v>149</v>
      </c>
      <c r="DC19" s="19" t="s">
        <v>149</v>
      </c>
      <c r="DD19" s="19" t="s">
        <v>149</v>
      </c>
      <c r="DE19" s="19" t="s">
        <v>149</v>
      </c>
      <c r="DF19" s="20" t="s">
        <v>136</v>
      </c>
      <c r="DG19" s="20"/>
      <c r="DH19" s="21"/>
      <c r="DI19" s="20" t="s">
        <v>130</v>
      </c>
      <c r="DJ19" s="20"/>
      <c r="DK19" s="20"/>
      <c r="DL19" s="20" t="s">
        <v>149</v>
      </c>
      <c r="DM19" s="20" t="s">
        <v>205</v>
      </c>
      <c r="DN19" s="22" t="n">
        <v>0</v>
      </c>
      <c r="DO19" s="20" t="s">
        <v>156</v>
      </c>
    </row>
    <row r="20" customFormat="false" ht="15" hidden="false" customHeight="false" outlineLevel="0" collapsed="false">
      <c r="A20" s="18" t="s">
        <v>412</v>
      </c>
      <c r="B20" s="19" t="n">
        <v>217</v>
      </c>
      <c r="C20" s="19" t="s">
        <v>413</v>
      </c>
      <c r="D20" s="19" t="s">
        <v>310</v>
      </c>
      <c r="E20" s="19" t="s">
        <v>222</v>
      </c>
      <c r="F20" s="20" t="s">
        <v>164</v>
      </c>
      <c r="G20" s="20" t="s">
        <v>414</v>
      </c>
      <c r="H20" s="20"/>
      <c r="I20" s="21" t="n">
        <v>42923.2277314815</v>
      </c>
      <c r="J20" s="21" t="n">
        <v>43008.1048726852</v>
      </c>
      <c r="K20" s="20" t="s">
        <v>342</v>
      </c>
      <c r="L20" s="20" t="n">
        <f aca="false">FALSE()</f>
        <v>0</v>
      </c>
      <c r="M20" s="20" t="s">
        <v>156</v>
      </c>
      <c r="N20" s="20" t="s">
        <v>415</v>
      </c>
      <c r="O20" s="20" t="n">
        <v>212396</v>
      </c>
      <c r="P20" s="20" t="s">
        <v>416</v>
      </c>
      <c r="Q20" s="20" t="s">
        <v>145</v>
      </c>
      <c r="R20" s="21" t="n">
        <v>43008.5</v>
      </c>
      <c r="S20" s="21"/>
      <c r="T20" s="21"/>
      <c r="U20" s="21" t="n">
        <v>43007.5</v>
      </c>
      <c r="V20" s="20"/>
      <c r="W20" s="20" t="s">
        <v>417</v>
      </c>
      <c r="X20" s="20" t="s">
        <v>198</v>
      </c>
      <c r="Y20" s="20"/>
      <c r="Z20" s="20"/>
      <c r="AA20" s="19" t="s">
        <v>172</v>
      </c>
      <c r="AB20" s="20" t="s">
        <v>418</v>
      </c>
      <c r="AC20" s="19" t="s">
        <v>149</v>
      </c>
      <c r="AD20" s="19" t="s">
        <v>130</v>
      </c>
      <c r="AE20" s="20"/>
      <c r="AF20" s="19" t="s">
        <v>131</v>
      </c>
      <c r="AG20" s="19" t="s">
        <v>131</v>
      </c>
      <c r="AH20" s="19" t="s">
        <v>131</v>
      </c>
      <c r="AI20" s="20"/>
      <c r="AJ20" s="20" t="s">
        <v>419</v>
      </c>
      <c r="AK20" s="19" t="s">
        <v>133</v>
      </c>
      <c r="AL20" s="20" t="s">
        <v>149</v>
      </c>
      <c r="AM20" s="20" t="s">
        <v>420</v>
      </c>
      <c r="AN20" s="20" t="s">
        <v>421</v>
      </c>
      <c r="AO20" s="20"/>
      <c r="AP20" s="21"/>
      <c r="AQ20" s="21"/>
      <c r="AR20" s="21"/>
      <c r="AS20" s="19" t="n">
        <v>319</v>
      </c>
      <c r="AT20" s="19" t="n">
        <v>123</v>
      </c>
      <c r="AU20" s="20" t="s">
        <v>422</v>
      </c>
      <c r="AV20" s="20" t="s">
        <v>149</v>
      </c>
      <c r="AW20" s="20" t="s">
        <v>149</v>
      </c>
      <c r="AX20" s="20" t="s">
        <v>149</v>
      </c>
      <c r="AY20" s="20" t="s">
        <v>131</v>
      </c>
      <c r="AZ20" s="21" t="n">
        <v>43008.1048726852</v>
      </c>
      <c r="BA20" s="21" t="n">
        <v>43008.5216898148</v>
      </c>
      <c r="BB20" s="20"/>
      <c r="BC20" s="20"/>
      <c r="BD20" s="20"/>
      <c r="BE20" s="20" t="n">
        <v>27</v>
      </c>
      <c r="BF20" s="21" t="n">
        <v>43008.5</v>
      </c>
      <c r="BG20" s="19" t="n">
        <v>2</v>
      </c>
      <c r="BH20" s="19" t="n">
        <v>83</v>
      </c>
      <c r="BI20" s="19" t="n">
        <v>0</v>
      </c>
      <c r="BJ20" s="19" t="n">
        <v>0</v>
      </c>
      <c r="BK20" s="19" t="n">
        <v>0</v>
      </c>
      <c r="BL20" s="19" t="n">
        <v>0</v>
      </c>
      <c r="BM20" s="19" t="n">
        <v>0</v>
      </c>
      <c r="BN20" s="19" t="n">
        <v>0</v>
      </c>
      <c r="BO20" s="19" t="n">
        <v>0</v>
      </c>
      <c r="BP20" s="19" t="n">
        <v>0</v>
      </c>
      <c r="BQ20" s="19" t="n">
        <v>0</v>
      </c>
      <c r="BR20" s="19" t="n">
        <v>0</v>
      </c>
      <c r="BS20" s="19" t="n">
        <v>0</v>
      </c>
      <c r="BT20" s="19" t="n">
        <v>0</v>
      </c>
      <c r="BU20" s="19" t="n">
        <v>28</v>
      </c>
      <c r="BV20" s="19" t="n">
        <v>2671</v>
      </c>
      <c r="BW20" s="19"/>
      <c r="BX20" s="19" t="s">
        <v>149</v>
      </c>
      <c r="BY20" s="20"/>
      <c r="BZ20" s="19" t="n">
        <v>12921</v>
      </c>
      <c r="CA20" s="20"/>
      <c r="CB20" s="20" t="s">
        <v>423</v>
      </c>
      <c r="CC20" s="20" t="s">
        <v>424</v>
      </c>
      <c r="CD20" s="20"/>
      <c r="CE20" s="20"/>
      <c r="CF20" s="20"/>
      <c r="CG20" s="20"/>
      <c r="CH20" s="20"/>
      <c r="CI20" s="20"/>
      <c r="CJ20" s="20"/>
      <c r="CK20" s="20"/>
      <c r="CL20" s="20"/>
      <c r="CM20" s="20"/>
      <c r="CN20" s="20"/>
      <c r="CO20" s="20"/>
      <c r="CP20" s="19" t="n">
        <v>2</v>
      </c>
      <c r="CQ20" s="19" t="n">
        <v>83</v>
      </c>
      <c r="CR20" s="20" t="s">
        <v>181</v>
      </c>
      <c r="CS20" s="19" t="n">
        <v>474</v>
      </c>
      <c r="CT20" s="20" t="s">
        <v>425</v>
      </c>
      <c r="CU20" s="19" t="s">
        <v>426</v>
      </c>
      <c r="CV20" s="19" t="s">
        <v>427</v>
      </c>
      <c r="CW20" s="19"/>
      <c r="CX20" s="19"/>
      <c r="CY20" s="19" t="s">
        <v>261</v>
      </c>
      <c r="CZ20" s="19"/>
      <c r="DA20" s="19"/>
      <c r="DB20" s="19" t="s">
        <v>149</v>
      </c>
      <c r="DC20" s="19" t="s">
        <v>149</v>
      </c>
      <c r="DD20" s="19" t="s">
        <v>149</v>
      </c>
      <c r="DE20" s="19" t="s">
        <v>149</v>
      </c>
      <c r="DF20" s="20" t="s">
        <v>136</v>
      </c>
      <c r="DG20" s="20"/>
      <c r="DH20" s="21"/>
      <c r="DI20" s="20" t="s">
        <v>130</v>
      </c>
      <c r="DJ20" s="20"/>
      <c r="DK20" s="20"/>
      <c r="DL20" s="20" t="s">
        <v>356</v>
      </c>
      <c r="DM20" s="20" t="s">
        <v>205</v>
      </c>
      <c r="DN20" s="22" t="n">
        <v>0</v>
      </c>
      <c r="DO20" s="20" t="s">
        <v>156</v>
      </c>
    </row>
    <row r="21" customFormat="false" ht="15" hidden="false" customHeight="false" outlineLevel="0" collapsed="false">
      <c r="A21" s="18" t="s">
        <v>428</v>
      </c>
      <c r="B21" s="19" t="n">
        <v>64</v>
      </c>
      <c r="C21" s="19" t="s">
        <v>429</v>
      </c>
      <c r="D21" s="19" t="s">
        <v>310</v>
      </c>
      <c r="E21" s="19" t="s">
        <v>222</v>
      </c>
      <c r="F21" s="20" t="s">
        <v>272</v>
      </c>
      <c r="G21" s="20" t="s">
        <v>184</v>
      </c>
      <c r="H21" s="20"/>
      <c r="I21" s="21" t="n">
        <v>42926.2531365741</v>
      </c>
      <c r="J21" s="21" t="n">
        <v>42955.3495833333</v>
      </c>
      <c r="K21" s="20" t="s">
        <v>342</v>
      </c>
      <c r="L21" s="20" t="n">
        <f aca="false">FALSE()</f>
        <v>0</v>
      </c>
      <c r="M21" s="20" t="s">
        <v>156</v>
      </c>
      <c r="N21" s="20" t="s">
        <v>430</v>
      </c>
      <c r="O21" s="20" t="n">
        <v>944114</v>
      </c>
      <c r="P21" s="20" t="s">
        <v>211</v>
      </c>
      <c r="Q21" s="20" t="s">
        <v>212</v>
      </c>
      <c r="R21" s="21" t="n">
        <v>42948.5</v>
      </c>
      <c r="S21" s="21"/>
      <c r="T21" s="21" t="n">
        <v>42947.1501851852</v>
      </c>
      <c r="U21" s="21" t="n">
        <v>42947.5</v>
      </c>
      <c r="V21" s="20"/>
      <c r="W21" s="20" t="s">
        <v>431</v>
      </c>
      <c r="X21" s="20" t="s">
        <v>361</v>
      </c>
      <c r="Y21" s="20" t="s">
        <v>403</v>
      </c>
      <c r="Z21" s="20"/>
      <c r="AA21" s="19" t="s">
        <v>149</v>
      </c>
      <c r="AB21" s="20" t="s">
        <v>432</v>
      </c>
      <c r="AC21" s="19" t="s">
        <v>149</v>
      </c>
      <c r="AD21" s="19" t="s">
        <v>130</v>
      </c>
      <c r="AE21" s="20"/>
      <c r="AF21" s="19" t="s">
        <v>131</v>
      </c>
      <c r="AG21" s="19" t="s">
        <v>131</v>
      </c>
      <c r="AH21" s="19" t="s">
        <v>131</v>
      </c>
      <c r="AI21" s="20"/>
      <c r="AJ21" s="20" t="s">
        <v>345</v>
      </c>
      <c r="AK21" s="19" t="s">
        <v>133</v>
      </c>
      <c r="AL21" s="20" t="s">
        <v>149</v>
      </c>
      <c r="AM21" s="20" t="s">
        <v>364</v>
      </c>
      <c r="AN21" s="20" t="s">
        <v>277</v>
      </c>
      <c r="AO21" s="20"/>
      <c r="AP21" s="21" t="n">
        <v>42947.5</v>
      </c>
      <c r="AQ21" s="21"/>
      <c r="AR21" s="21"/>
      <c r="AS21" s="19" t="n">
        <v>110</v>
      </c>
      <c r="AT21" s="19" t="n">
        <v>110</v>
      </c>
      <c r="AU21" s="20" t="s">
        <v>433</v>
      </c>
      <c r="AV21" s="20" t="s">
        <v>149</v>
      </c>
      <c r="AW21" s="20" t="s">
        <v>149</v>
      </c>
      <c r="AX21" s="20" t="s">
        <v>149</v>
      </c>
      <c r="AY21" s="20" t="s">
        <v>131</v>
      </c>
      <c r="AZ21" s="21" t="n">
        <v>42955.3495833333</v>
      </c>
      <c r="BA21" s="21" t="n">
        <v>42948.0511226852</v>
      </c>
      <c r="BB21" s="20"/>
      <c r="BC21" s="20"/>
      <c r="BD21" s="20"/>
      <c r="BE21" s="20" t="n">
        <v>80</v>
      </c>
      <c r="BF21" s="21" t="n">
        <v>42955.5</v>
      </c>
      <c r="BG21" s="19" t="n">
        <v>4</v>
      </c>
      <c r="BH21" s="19" t="n">
        <v>27</v>
      </c>
      <c r="BI21" s="19" t="n">
        <v>1</v>
      </c>
      <c r="BJ21" s="19" t="n">
        <v>0</v>
      </c>
      <c r="BK21" s="19" t="n">
        <v>0</v>
      </c>
      <c r="BL21" s="19" t="n">
        <v>0</v>
      </c>
      <c r="BM21" s="19" t="n">
        <v>0</v>
      </c>
      <c r="BN21" s="19" t="n">
        <v>0</v>
      </c>
      <c r="BO21" s="19" t="n">
        <v>0</v>
      </c>
      <c r="BP21" s="19" t="n">
        <v>0</v>
      </c>
      <c r="BQ21" s="19" t="n">
        <v>0</v>
      </c>
      <c r="BR21" s="19" t="n">
        <v>0</v>
      </c>
      <c r="BS21" s="19" t="n">
        <v>0</v>
      </c>
      <c r="BT21" s="19" t="n">
        <v>0</v>
      </c>
      <c r="BU21" s="19" t="n">
        <v>29</v>
      </c>
      <c r="BV21" s="19" t="n">
        <v>2598</v>
      </c>
      <c r="BW21" s="19" t="n">
        <v>2097</v>
      </c>
      <c r="BX21" s="19" t="s">
        <v>149</v>
      </c>
      <c r="BY21" s="20" t="s">
        <v>434</v>
      </c>
      <c r="BZ21" s="19" t="n">
        <v>12959</v>
      </c>
      <c r="CA21" s="20"/>
      <c r="CB21" s="20" t="s">
        <v>435</v>
      </c>
      <c r="CC21" s="20" t="s">
        <v>202</v>
      </c>
      <c r="CD21" s="20" t="s">
        <v>436</v>
      </c>
      <c r="CE21" s="20" t="n">
        <v>9</v>
      </c>
      <c r="CF21" s="20" t="s">
        <v>437</v>
      </c>
      <c r="CG21" s="20" t="n">
        <v>20</v>
      </c>
      <c r="CH21" s="20" t="s">
        <v>438</v>
      </c>
      <c r="CI21" s="20" t="n">
        <v>12</v>
      </c>
      <c r="CJ21" s="20" t="s">
        <v>439</v>
      </c>
      <c r="CK21" s="20" t="n">
        <v>10</v>
      </c>
      <c r="CL21" s="20"/>
      <c r="CM21" s="20"/>
      <c r="CN21" s="20"/>
      <c r="CO21" s="20"/>
      <c r="CP21" s="19" t="n">
        <v>5</v>
      </c>
      <c r="CQ21" s="19" t="n">
        <v>27</v>
      </c>
      <c r="CR21" s="20" t="s">
        <v>181</v>
      </c>
      <c r="CS21" s="19" t="n">
        <v>1752</v>
      </c>
      <c r="CT21" s="20" t="s">
        <v>440</v>
      </c>
      <c r="CU21" s="19" t="s">
        <v>441</v>
      </c>
      <c r="CV21" s="19" t="s">
        <v>442</v>
      </c>
      <c r="CW21" s="19" t="s">
        <v>281</v>
      </c>
      <c r="CX21" s="19" t="n">
        <v>1752</v>
      </c>
      <c r="CY21" s="19" t="s">
        <v>184</v>
      </c>
      <c r="CZ21" s="19"/>
      <c r="DA21" s="19"/>
      <c r="DB21" s="19" t="s">
        <v>149</v>
      </c>
      <c r="DC21" s="19" t="s">
        <v>149</v>
      </c>
      <c r="DD21" s="19" t="s">
        <v>149</v>
      </c>
      <c r="DE21" s="19" t="s">
        <v>149</v>
      </c>
      <c r="DF21" s="20" t="s">
        <v>136</v>
      </c>
      <c r="DG21" s="20"/>
      <c r="DH21" s="21"/>
      <c r="DI21" s="20" t="s">
        <v>130</v>
      </c>
      <c r="DJ21" s="20"/>
      <c r="DK21" s="20"/>
      <c r="DL21" s="20" t="s">
        <v>443</v>
      </c>
      <c r="DM21" s="20" t="s">
        <v>205</v>
      </c>
      <c r="DN21" s="22" t="n">
        <v>0</v>
      </c>
      <c r="DO21" s="20" t="s">
        <v>156</v>
      </c>
    </row>
    <row r="22" customFormat="false" ht="15" hidden="false" customHeight="false" outlineLevel="0" collapsed="false">
      <c r="A22" s="18" t="s">
        <v>444</v>
      </c>
      <c r="B22" s="19" t="s">
        <v>445</v>
      </c>
      <c r="C22" s="19" t="s">
        <v>446</v>
      </c>
      <c r="D22" s="19" t="s">
        <v>447</v>
      </c>
      <c r="E22" s="19" t="s">
        <v>372</v>
      </c>
      <c r="F22" s="20" t="s">
        <v>164</v>
      </c>
      <c r="G22" s="20" t="s">
        <v>448</v>
      </c>
      <c r="H22" s="20"/>
      <c r="I22" s="21" t="n">
        <v>42928.340474537</v>
      </c>
      <c r="J22" s="21" t="n">
        <v>42992.2168634259</v>
      </c>
      <c r="K22" s="20" t="s">
        <v>449</v>
      </c>
      <c r="L22" s="20" t="n">
        <f aca="false">FALSE()</f>
        <v>0</v>
      </c>
      <c r="M22" s="20" t="s">
        <v>156</v>
      </c>
      <c r="N22" s="20" t="s">
        <v>450</v>
      </c>
      <c r="O22" s="20" t="n">
        <v>1558</v>
      </c>
      <c r="P22" s="20" t="s">
        <v>211</v>
      </c>
      <c r="Q22" s="20" t="s">
        <v>212</v>
      </c>
      <c r="R22" s="21" t="n">
        <v>42992.5</v>
      </c>
      <c r="S22" s="21"/>
      <c r="T22" s="21" t="n">
        <v>42991.1206712963</v>
      </c>
      <c r="U22" s="21" t="n">
        <v>42991.5</v>
      </c>
      <c r="V22" s="20" t="s">
        <v>451</v>
      </c>
      <c r="W22" s="20" t="s">
        <v>452</v>
      </c>
      <c r="X22" s="20" t="s">
        <v>361</v>
      </c>
      <c r="Y22" s="20" t="s">
        <v>377</v>
      </c>
      <c r="Z22" s="20"/>
      <c r="AA22" s="19" t="s">
        <v>149</v>
      </c>
      <c r="AB22" s="20" t="s">
        <v>453</v>
      </c>
      <c r="AC22" s="19" t="s">
        <v>149</v>
      </c>
      <c r="AD22" s="19" t="s">
        <v>130</v>
      </c>
      <c r="AE22" s="20"/>
      <c r="AF22" s="19" t="s">
        <v>173</v>
      </c>
      <c r="AG22" s="19" t="s">
        <v>149</v>
      </c>
      <c r="AH22" s="19" t="s">
        <v>131</v>
      </c>
      <c r="AI22" s="20"/>
      <c r="AJ22" s="20" t="s">
        <v>454</v>
      </c>
      <c r="AK22" s="19" t="s">
        <v>133</v>
      </c>
      <c r="AL22" s="20" t="s">
        <v>149</v>
      </c>
      <c r="AM22" s="20" t="s">
        <v>393</v>
      </c>
      <c r="AN22" s="20" t="s">
        <v>455</v>
      </c>
      <c r="AO22" s="20"/>
      <c r="AP22" s="21" t="n">
        <v>42991.5</v>
      </c>
      <c r="AQ22" s="21" t="n">
        <v>42943.5</v>
      </c>
      <c r="AR22" s="21"/>
      <c r="AS22" s="19" t="n">
        <v>5027</v>
      </c>
      <c r="AT22" s="19" t="n">
        <v>79</v>
      </c>
      <c r="AU22" s="20" t="s">
        <v>456</v>
      </c>
      <c r="AV22" s="20" t="s">
        <v>149</v>
      </c>
      <c r="AW22" s="20" t="s">
        <v>149</v>
      </c>
      <c r="AX22" s="20" t="s">
        <v>149</v>
      </c>
      <c r="AY22" s="20" t="s">
        <v>131</v>
      </c>
      <c r="AZ22" s="21" t="n">
        <v>42992.2168634259</v>
      </c>
      <c r="BA22" s="21" t="n">
        <v>42992.3333680556</v>
      </c>
      <c r="BB22" s="20"/>
      <c r="BC22" s="20"/>
      <c r="BD22" s="20"/>
      <c r="BE22" s="20" t="n">
        <v>43</v>
      </c>
      <c r="BF22" s="21" t="n">
        <v>42992.5</v>
      </c>
      <c r="BG22" s="19" t="n">
        <v>3</v>
      </c>
      <c r="BH22" s="19" t="n">
        <v>59</v>
      </c>
      <c r="BI22" s="19" t="n">
        <v>0</v>
      </c>
      <c r="BJ22" s="19" t="n">
        <v>0</v>
      </c>
      <c r="BK22" s="19" t="n">
        <v>0</v>
      </c>
      <c r="BL22" s="19" t="n">
        <v>0</v>
      </c>
      <c r="BM22" s="19" t="n">
        <v>0</v>
      </c>
      <c r="BN22" s="19" t="n">
        <v>0</v>
      </c>
      <c r="BO22" s="19" t="n">
        <v>0</v>
      </c>
      <c r="BP22" s="19" t="n">
        <v>0</v>
      </c>
      <c r="BQ22" s="19" t="n">
        <v>0</v>
      </c>
      <c r="BR22" s="19" t="n">
        <v>0</v>
      </c>
      <c r="BS22" s="19" t="n">
        <v>0</v>
      </c>
      <c r="BT22" s="19" t="n">
        <v>0</v>
      </c>
      <c r="BU22" s="19" t="n">
        <v>29</v>
      </c>
      <c r="BV22" s="19" t="n">
        <v>2548</v>
      </c>
      <c r="BW22" s="19" t="n">
        <v>1042</v>
      </c>
      <c r="BX22" s="19" t="s">
        <v>149</v>
      </c>
      <c r="BY22" s="20"/>
      <c r="BZ22" s="19" t="n">
        <v>13010</v>
      </c>
      <c r="CA22" s="20"/>
      <c r="CB22" s="20" t="s">
        <v>149</v>
      </c>
      <c r="CC22" s="20" t="s">
        <v>202</v>
      </c>
      <c r="CD22" s="20"/>
      <c r="CE22" s="20"/>
      <c r="CF22" s="20"/>
      <c r="CG22" s="20"/>
      <c r="CH22" s="20"/>
      <c r="CI22" s="20"/>
      <c r="CJ22" s="20"/>
      <c r="CK22" s="20"/>
      <c r="CL22" s="20" t="s">
        <v>457</v>
      </c>
      <c r="CM22" s="20"/>
      <c r="CN22" s="20"/>
      <c r="CO22" s="20"/>
      <c r="CP22" s="19" t="n">
        <v>3</v>
      </c>
      <c r="CQ22" s="19" t="n">
        <v>59</v>
      </c>
      <c r="CR22" s="20" t="s">
        <v>181</v>
      </c>
      <c r="CS22" s="19" t="n">
        <v>855</v>
      </c>
      <c r="CT22" s="20" t="s">
        <v>458</v>
      </c>
      <c r="CU22" s="19" t="s">
        <v>459</v>
      </c>
      <c r="CV22" s="19" t="s">
        <v>400</v>
      </c>
      <c r="CW22" s="19"/>
      <c r="CX22" s="19"/>
      <c r="CY22" s="19" t="s">
        <v>261</v>
      </c>
      <c r="CZ22" s="19"/>
      <c r="DA22" s="19"/>
      <c r="DB22" s="19" t="s">
        <v>149</v>
      </c>
      <c r="DC22" s="19" t="s">
        <v>149</v>
      </c>
      <c r="DD22" s="19" t="s">
        <v>149</v>
      </c>
      <c r="DE22" s="19" t="s">
        <v>149</v>
      </c>
      <c r="DF22" s="20" t="s">
        <v>136</v>
      </c>
      <c r="DG22" s="20"/>
      <c r="DH22" s="21"/>
      <c r="DI22" s="20" t="s">
        <v>130</v>
      </c>
      <c r="DJ22" s="20"/>
      <c r="DK22" s="20"/>
      <c r="DL22" s="20" t="s">
        <v>149</v>
      </c>
      <c r="DM22" s="20" t="s">
        <v>205</v>
      </c>
      <c r="DN22" s="22" t="n">
        <v>0</v>
      </c>
      <c r="DO22" s="20" t="s">
        <v>156</v>
      </c>
    </row>
    <row r="23" customFormat="false" ht="15" hidden="false" customHeight="false" outlineLevel="0" collapsed="false">
      <c r="A23" s="18" t="s">
        <v>460</v>
      </c>
      <c r="B23" s="19" t="s">
        <v>461</v>
      </c>
      <c r="C23" s="19" t="s">
        <v>462</v>
      </c>
      <c r="D23" s="19" t="s">
        <v>221</v>
      </c>
      <c r="E23" s="19" t="s">
        <v>222</v>
      </c>
      <c r="F23" s="20" t="s">
        <v>164</v>
      </c>
      <c r="G23" s="20" t="s">
        <v>194</v>
      </c>
      <c r="H23" s="20"/>
      <c r="I23" s="21" t="n">
        <v>42934.2892476852</v>
      </c>
      <c r="J23" s="21" t="n">
        <v>42935.4788194444</v>
      </c>
      <c r="K23" s="20" t="s">
        <v>449</v>
      </c>
      <c r="L23" s="20" t="n">
        <f aca="false">FALSE()</f>
        <v>0</v>
      </c>
      <c r="M23" s="20" t="s">
        <v>156</v>
      </c>
      <c r="N23" s="20" t="s">
        <v>463</v>
      </c>
      <c r="O23" s="20" t="n">
        <v>883881.166</v>
      </c>
      <c r="P23" s="20" t="s">
        <v>211</v>
      </c>
      <c r="Q23" s="20" t="s">
        <v>212</v>
      </c>
      <c r="R23" s="21" t="n">
        <v>42935.5</v>
      </c>
      <c r="S23" s="21"/>
      <c r="T23" s="21"/>
      <c r="U23" s="21"/>
      <c r="V23" s="20" t="s">
        <v>464</v>
      </c>
      <c r="W23" s="20" t="s">
        <v>156</v>
      </c>
      <c r="X23" s="20" t="s">
        <v>301</v>
      </c>
      <c r="Y23" s="20"/>
      <c r="Z23" s="20"/>
      <c r="AA23" s="19" t="s">
        <v>172</v>
      </c>
      <c r="AB23" s="20" t="s">
        <v>465</v>
      </c>
      <c r="AC23" s="19" t="s">
        <v>149</v>
      </c>
      <c r="AD23" s="19" t="s">
        <v>130</v>
      </c>
      <c r="AE23" s="20"/>
      <c r="AF23" s="19" t="s">
        <v>173</v>
      </c>
      <c r="AG23" s="19" t="s">
        <v>149</v>
      </c>
      <c r="AH23" s="19" t="s">
        <v>131</v>
      </c>
      <c r="AI23" s="20"/>
      <c r="AJ23" s="20" t="s">
        <v>466</v>
      </c>
      <c r="AK23" s="19" t="s">
        <v>133</v>
      </c>
      <c r="AL23" s="20" t="s">
        <v>149</v>
      </c>
      <c r="AM23" s="20" t="s">
        <v>467</v>
      </c>
      <c r="AN23" s="20" t="s">
        <v>468</v>
      </c>
      <c r="AO23" s="20"/>
      <c r="AP23" s="21"/>
      <c r="AQ23" s="21"/>
      <c r="AR23" s="21"/>
      <c r="AS23" s="19" t="n">
        <v>4414.5035</v>
      </c>
      <c r="AT23" s="19" t="n">
        <v>148.215</v>
      </c>
      <c r="AU23" s="20" t="s">
        <v>469</v>
      </c>
      <c r="AV23" s="20" t="s">
        <v>149</v>
      </c>
      <c r="AW23" s="20" t="s">
        <v>149</v>
      </c>
      <c r="AX23" s="20" t="s">
        <v>149</v>
      </c>
      <c r="AY23" s="20" t="s">
        <v>131</v>
      </c>
      <c r="AZ23" s="21" t="n">
        <v>42935.4788194444</v>
      </c>
      <c r="BA23" s="21" t="n">
        <v>42935.3226851852</v>
      </c>
      <c r="BB23" s="20"/>
      <c r="BC23" s="20"/>
      <c r="BD23" s="20"/>
      <c r="BE23" s="20" t="n">
        <v>100</v>
      </c>
      <c r="BF23" s="21" t="n">
        <v>42935.5</v>
      </c>
      <c r="BG23" s="19" t="n">
        <v>1</v>
      </c>
      <c r="BH23" s="19" t="n">
        <v>0</v>
      </c>
      <c r="BI23" s="19" t="n">
        <v>0</v>
      </c>
      <c r="BJ23" s="19" t="n">
        <v>0</v>
      </c>
      <c r="BK23" s="19" t="n">
        <v>0</v>
      </c>
      <c r="BL23" s="19" t="n">
        <v>0</v>
      </c>
      <c r="BM23" s="19" t="n">
        <v>0</v>
      </c>
      <c r="BN23" s="19" t="n">
        <v>0</v>
      </c>
      <c r="BO23" s="19" t="n">
        <v>0</v>
      </c>
      <c r="BP23" s="19" t="n">
        <v>0</v>
      </c>
      <c r="BQ23" s="19" t="n">
        <v>0</v>
      </c>
      <c r="BR23" s="19" t="n">
        <v>0</v>
      </c>
      <c r="BS23" s="19" t="n">
        <v>0</v>
      </c>
      <c r="BT23" s="19" t="n">
        <v>0</v>
      </c>
      <c r="BU23" s="19" t="n">
        <v>30</v>
      </c>
      <c r="BV23" s="19" t="n">
        <v>2406</v>
      </c>
      <c r="BW23" s="19"/>
      <c r="BX23" s="19" t="s">
        <v>149</v>
      </c>
      <c r="BY23" s="20"/>
      <c r="BZ23" s="19" t="n">
        <v>13129</v>
      </c>
      <c r="CA23" s="20"/>
      <c r="CB23" s="20" t="s">
        <v>172</v>
      </c>
      <c r="CC23" s="20"/>
      <c r="CD23" s="20"/>
      <c r="CE23" s="20"/>
      <c r="CF23" s="20"/>
      <c r="CG23" s="20"/>
      <c r="CH23" s="20"/>
      <c r="CI23" s="20"/>
      <c r="CJ23" s="20"/>
      <c r="CK23" s="20"/>
      <c r="CL23" s="20" t="s">
        <v>470</v>
      </c>
      <c r="CM23" s="20"/>
      <c r="CN23" s="20"/>
      <c r="CO23" s="20"/>
      <c r="CP23" s="19" t="n">
        <v>1</v>
      </c>
      <c r="CQ23" s="19" t="n">
        <v>0</v>
      </c>
      <c r="CR23" s="20" t="s">
        <v>181</v>
      </c>
      <c r="CS23" s="19" t="n">
        <v>2229</v>
      </c>
      <c r="CT23" s="20"/>
      <c r="CU23" s="19" t="s">
        <v>471</v>
      </c>
      <c r="CV23" s="19" t="s">
        <v>472</v>
      </c>
      <c r="CW23" s="19"/>
      <c r="CX23" s="19"/>
      <c r="CY23" s="19"/>
      <c r="CZ23" s="19"/>
      <c r="DA23" s="19"/>
      <c r="DB23" s="19" t="s">
        <v>149</v>
      </c>
      <c r="DC23" s="19" t="s">
        <v>149</v>
      </c>
      <c r="DD23" s="19" t="s">
        <v>149</v>
      </c>
      <c r="DE23" s="19" t="s">
        <v>149</v>
      </c>
      <c r="DF23" s="20" t="s">
        <v>136</v>
      </c>
      <c r="DG23" s="20"/>
      <c r="DH23" s="21"/>
      <c r="DI23" s="20" t="s">
        <v>130</v>
      </c>
      <c r="DJ23" s="20" t="s">
        <v>473</v>
      </c>
      <c r="DK23" s="20" t="s">
        <v>131</v>
      </c>
      <c r="DL23" s="20" t="s">
        <v>149</v>
      </c>
      <c r="DM23" s="20" t="s">
        <v>205</v>
      </c>
      <c r="DN23" s="22" t="n">
        <v>0</v>
      </c>
      <c r="DO23" s="20" t="s">
        <v>156</v>
      </c>
    </row>
    <row r="24" customFormat="false" ht="15" hidden="false" customHeight="false" outlineLevel="0" collapsed="false">
      <c r="A24" s="18" t="s">
        <v>474</v>
      </c>
      <c r="B24" s="19" t="s">
        <v>475</v>
      </c>
      <c r="C24" s="19" t="s">
        <v>475</v>
      </c>
      <c r="D24" s="19" t="s">
        <v>221</v>
      </c>
      <c r="E24" s="19" t="s">
        <v>222</v>
      </c>
      <c r="F24" s="20" t="s">
        <v>164</v>
      </c>
      <c r="G24" s="20" t="s">
        <v>184</v>
      </c>
      <c r="H24" s="20"/>
      <c r="I24" s="21" t="n">
        <v>42937.299224537</v>
      </c>
      <c r="J24" s="21" t="n">
        <v>43008.1504976852</v>
      </c>
      <c r="K24" s="20" t="s">
        <v>342</v>
      </c>
      <c r="L24" s="20" t="n">
        <f aca="false">FALSE()</f>
        <v>0</v>
      </c>
      <c r="M24" s="20" t="s">
        <v>156</v>
      </c>
      <c r="N24" s="20" t="s">
        <v>476</v>
      </c>
      <c r="O24" s="20" t="n">
        <v>319261</v>
      </c>
      <c r="P24" s="20" t="s">
        <v>477</v>
      </c>
      <c r="Q24" s="20" t="s">
        <v>145</v>
      </c>
      <c r="R24" s="21" t="n">
        <v>43008.5</v>
      </c>
      <c r="S24" s="21"/>
      <c r="T24" s="21"/>
      <c r="U24" s="21" t="n">
        <v>43007.5</v>
      </c>
      <c r="V24" s="20"/>
      <c r="W24" s="20" t="s">
        <v>156</v>
      </c>
      <c r="X24" s="20" t="s">
        <v>361</v>
      </c>
      <c r="Y24" s="20" t="s">
        <v>171</v>
      </c>
      <c r="Z24" s="20"/>
      <c r="AA24" s="19" t="s">
        <v>149</v>
      </c>
      <c r="AB24" s="20" t="s">
        <v>478</v>
      </c>
      <c r="AC24" s="19" t="s">
        <v>149</v>
      </c>
      <c r="AD24" s="19" t="s">
        <v>130</v>
      </c>
      <c r="AE24" s="20"/>
      <c r="AF24" s="19" t="s">
        <v>131</v>
      </c>
      <c r="AG24" s="19" t="s">
        <v>131</v>
      </c>
      <c r="AH24" s="19" t="s">
        <v>131</v>
      </c>
      <c r="AI24" s="20"/>
      <c r="AJ24" s="20" t="s">
        <v>479</v>
      </c>
      <c r="AK24" s="19" t="s">
        <v>133</v>
      </c>
      <c r="AL24" s="20" t="s">
        <v>149</v>
      </c>
      <c r="AM24" s="20" t="s">
        <v>480</v>
      </c>
      <c r="AN24" s="20" t="s">
        <v>481</v>
      </c>
      <c r="AO24" s="20"/>
      <c r="AP24" s="21" t="n">
        <v>43007.5</v>
      </c>
      <c r="AQ24" s="21"/>
      <c r="AR24" s="21"/>
      <c r="AS24" s="19" t="n">
        <v>2007</v>
      </c>
      <c r="AT24" s="19" t="n">
        <v>107</v>
      </c>
      <c r="AU24" s="20" t="s">
        <v>482</v>
      </c>
      <c r="AV24" s="20" t="s">
        <v>149</v>
      </c>
      <c r="AW24" s="20" t="s">
        <v>149</v>
      </c>
      <c r="AX24" s="20" t="s">
        <v>149</v>
      </c>
      <c r="AY24" s="20" t="s">
        <v>173</v>
      </c>
      <c r="AZ24" s="21" t="n">
        <v>43008.1504976852</v>
      </c>
      <c r="BA24" s="21" t="n">
        <v>43008.2985532407</v>
      </c>
      <c r="BB24" s="20"/>
      <c r="BC24" s="20"/>
      <c r="BD24" s="20"/>
      <c r="BE24" s="20" t="n">
        <v>27</v>
      </c>
      <c r="BF24" s="21" t="n">
        <v>43008.5</v>
      </c>
      <c r="BG24" s="19" t="n">
        <v>4</v>
      </c>
      <c r="BH24" s="19" t="n">
        <v>68</v>
      </c>
      <c r="BI24" s="19" t="n">
        <v>0</v>
      </c>
      <c r="BJ24" s="19" t="n">
        <v>0</v>
      </c>
      <c r="BK24" s="19" t="n">
        <v>0</v>
      </c>
      <c r="BL24" s="19" t="n">
        <v>0</v>
      </c>
      <c r="BM24" s="19" t="n">
        <v>0</v>
      </c>
      <c r="BN24" s="19" t="n">
        <v>0</v>
      </c>
      <c r="BO24" s="19" t="n">
        <v>0</v>
      </c>
      <c r="BP24" s="19" t="n">
        <v>0</v>
      </c>
      <c r="BQ24" s="19" t="n">
        <v>0</v>
      </c>
      <c r="BR24" s="19" t="n">
        <v>0</v>
      </c>
      <c r="BS24" s="19" t="n">
        <v>0</v>
      </c>
      <c r="BT24" s="19" t="n">
        <v>0</v>
      </c>
      <c r="BU24" s="19" t="n">
        <v>30</v>
      </c>
      <c r="BV24" s="19" t="n">
        <v>2333</v>
      </c>
      <c r="BW24" s="19"/>
      <c r="BX24" s="19" t="s">
        <v>149</v>
      </c>
      <c r="BY24" s="20" t="s">
        <v>483</v>
      </c>
      <c r="BZ24" s="19" t="n">
        <v>13042</v>
      </c>
      <c r="CA24" s="20"/>
      <c r="CB24" s="20" t="s">
        <v>484</v>
      </c>
      <c r="CC24" s="20" t="s">
        <v>485</v>
      </c>
      <c r="CD24" s="20" t="s">
        <v>351</v>
      </c>
      <c r="CE24" s="20" t="n">
        <v>-12</v>
      </c>
      <c r="CF24" s="20"/>
      <c r="CG24" s="20"/>
      <c r="CH24" s="20"/>
      <c r="CI24" s="20"/>
      <c r="CJ24" s="20"/>
      <c r="CK24" s="20"/>
      <c r="CL24" s="20" t="s">
        <v>203</v>
      </c>
      <c r="CM24" s="20"/>
      <c r="CN24" s="20"/>
      <c r="CO24" s="20"/>
      <c r="CP24" s="19" t="n">
        <v>4</v>
      </c>
      <c r="CQ24" s="19" t="n">
        <v>68</v>
      </c>
      <c r="CR24" s="20" t="s">
        <v>181</v>
      </c>
      <c r="CS24" s="19" t="n">
        <v>473</v>
      </c>
      <c r="CT24" s="20" t="s">
        <v>486</v>
      </c>
      <c r="CU24" s="19" t="s">
        <v>487</v>
      </c>
      <c r="CV24" s="19" t="s">
        <v>488</v>
      </c>
      <c r="CW24" s="19"/>
      <c r="CX24" s="19"/>
      <c r="CY24" s="19" t="s">
        <v>184</v>
      </c>
      <c r="CZ24" s="19"/>
      <c r="DA24" s="19"/>
      <c r="DB24" s="19" t="s">
        <v>149</v>
      </c>
      <c r="DC24" s="19" t="s">
        <v>149</v>
      </c>
      <c r="DD24" s="19" t="s">
        <v>149</v>
      </c>
      <c r="DE24" s="19" t="s">
        <v>149</v>
      </c>
      <c r="DF24" s="20" t="s">
        <v>136</v>
      </c>
      <c r="DG24" s="20"/>
      <c r="DH24" s="21"/>
      <c r="DI24" s="20" t="s">
        <v>130</v>
      </c>
      <c r="DJ24" s="20"/>
      <c r="DK24" s="20"/>
      <c r="DL24" s="20" t="s">
        <v>356</v>
      </c>
      <c r="DM24" s="20" t="s">
        <v>205</v>
      </c>
      <c r="DN24" s="22" t="n">
        <v>0</v>
      </c>
      <c r="DO24" s="20" t="s">
        <v>156</v>
      </c>
    </row>
    <row r="25" customFormat="false" ht="15" hidden="false" customHeight="false" outlineLevel="0" collapsed="false">
      <c r="A25" s="18" t="s">
        <v>489</v>
      </c>
      <c r="B25" s="19" t="n">
        <v>23902</v>
      </c>
      <c r="C25" s="19"/>
      <c r="D25" s="19" t="s">
        <v>138</v>
      </c>
      <c r="E25" s="19" t="s">
        <v>139</v>
      </c>
      <c r="F25" s="20" t="s">
        <v>164</v>
      </c>
      <c r="G25" s="20" t="s">
        <v>184</v>
      </c>
      <c r="H25" s="20" t="s">
        <v>205</v>
      </c>
      <c r="I25" s="21" t="n">
        <v>42942.2458333333</v>
      </c>
      <c r="J25" s="21" t="n">
        <v>43008.1575810185</v>
      </c>
      <c r="K25" s="20" t="s">
        <v>490</v>
      </c>
      <c r="L25" s="20" t="n">
        <f aca="false">TRUE()</f>
        <v>1</v>
      </c>
      <c r="M25" s="20" t="s">
        <v>156</v>
      </c>
      <c r="N25" s="20" t="s">
        <v>491</v>
      </c>
      <c r="O25" s="20" t="n">
        <v>1561</v>
      </c>
      <c r="P25" s="20" t="s">
        <v>211</v>
      </c>
      <c r="Q25" s="20" t="s">
        <v>212</v>
      </c>
      <c r="R25" s="21"/>
      <c r="S25" s="21" t="n">
        <v>43008.5</v>
      </c>
      <c r="T25" s="21" t="n">
        <v>42990.224212963</v>
      </c>
      <c r="U25" s="21" t="n">
        <v>43005.5</v>
      </c>
      <c r="V25" s="20" t="s">
        <v>492</v>
      </c>
      <c r="W25" s="20" t="s">
        <v>331</v>
      </c>
      <c r="X25" s="20" t="s">
        <v>361</v>
      </c>
      <c r="Y25" s="20" t="s">
        <v>403</v>
      </c>
      <c r="Z25" s="20"/>
      <c r="AA25" s="19"/>
      <c r="AB25" s="20" t="s">
        <v>493</v>
      </c>
      <c r="AC25" s="19" t="s">
        <v>130</v>
      </c>
      <c r="AD25" s="19" t="s">
        <v>130</v>
      </c>
      <c r="AE25" s="20"/>
      <c r="AF25" s="19" t="s">
        <v>131</v>
      </c>
      <c r="AG25" s="19" t="s">
        <v>131</v>
      </c>
      <c r="AH25" s="19" t="s">
        <v>131</v>
      </c>
      <c r="AI25" s="20" t="s">
        <v>494</v>
      </c>
      <c r="AJ25" s="20"/>
      <c r="AK25" s="19" t="s">
        <v>175</v>
      </c>
      <c r="AL25" s="20" t="s">
        <v>149</v>
      </c>
      <c r="AM25" s="20" t="s">
        <v>333</v>
      </c>
      <c r="AN25" s="20" t="s">
        <v>495</v>
      </c>
      <c r="AO25" s="20"/>
      <c r="AP25" s="21" t="n">
        <v>43006.5</v>
      </c>
      <c r="AQ25" s="21" t="n">
        <v>42992.5</v>
      </c>
      <c r="AR25" s="21"/>
      <c r="AS25" s="19" t="n">
        <v>5602</v>
      </c>
      <c r="AT25" s="19" t="n">
        <v>28</v>
      </c>
      <c r="AU25" s="20" t="s">
        <v>496</v>
      </c>
      <c r="AV25" s="20" t="s">
        <v>149</v>
      </c>
      <c r="AW25" s="20" t="s">
        <v>149</v>
      </c>
      <c r="AX25" s="20" t="s">
        <v>149</v>
      </c>
      <c r="AY25" s="20" t="s">
        <v>131</v>
      </c>
      <c r="AZ25" s="21" t="n">
        <v>43008.1575810185</v>
      </c>
      <c r="BA25" s="21" t="n">
        <v>43007.0589930556</v>
      </c>
      <c r="BB25" s="20"/>
      <c r="BC25" s="20"/>
      <c r="BD25" s="20"/>
      <c r="BE25" s="20" t="n">
        <v>27</v>
      </c>
      <c r="BF25" s="21" t="n">
        <v>43008.5</v>
      </c>
      <c r="BG25" s="19" t="n">
        <v>7</v>
      </c>
      <c r="BH25" s="19" t="n">
        <v>18</v>
      </c>
      <c r="BI25" s="19" t="n">
        <v>2</v>
      </c>
      <c r="BJ25" s="19" t="n">
        <v>28</v>
      </c>
      <c r="BK25" s="19" t="n">
        <v>0</v>
      </c>
      <c r="BL25" s="19" t="n">
        <v>0</v>
      </c>
      <c r="BM25" s="19" t="n">
        <v>0</v>
      </c>
      <c r="BN25" s="19" t="n">
        <v>0</v>
      </c>
      <c r="BO25" s="19" t="n">
        <v>0</v>
      </c>
      <c r="BP25" s="19" t="n">
        <v>0</v>
      </c>
      <c r="BQ25" s="19" t="n">
        <v>0</v>
      </c>
      <c r="BR25" s="19" t="n">
        <v>0</v>
      </c>
      <c r="BS25" s="19" t="n">
        <v>0</v>
      </c>
      <c r="BT25" s="19" t="n">
        <v>0</v>
      </c>
      <c r="BU25" s="19" t="n">
        <v>31</v>
      </c>
      <c r="BV25" s="19" t="n">
        <v>2215</v>
      </c>
      <c r="BW25" s="19" t="n">
        <v>1063</v>
      </c>
      <c r="BX25" s="19" t="s">
        <v>149</v>
      </c>
      <c r="BY25" s="20" t="s">
        <v>497</v>
      </c>
      <c r="BZ25" s="19" t="n">
        <v>13304</v>
      </c>
      <c r="CA25" s="20"/>
      <c r="CB25" s="20" t="s">
        <v>498</v>
      </c>
      <c r="CC25" s="20" t="s">
        <v>233</v>
      </c>
      <c r="CD25" s="20" t="s">
        <v>499</v>
      </c>
      <c r="CE25" s="20" t="n">
        <v>-4</v>
      </c>
      <c r="CF25" s="20" t="s">
        <v>500</v>
      </c>
      <c r="CG25" s="20" t="n">
        <v>-4</v>
      </c>
      <c r="CH25" s="20"/>
      <c r="CI25" s="20"/>
      <c r="CJ25" s="20"/>
      <c r="CK25" s="20"/>
      <c r="CL25" s="20"/>
      <c r="CM25" s="20"/>
      <c r="CN25" s="20"/>
      <c r="CO25" s="20"/>
      <c r="CP25" s="19" t="n">
        <v>9</v>
      </c>
      <c r="CQ25" s="19" t="n">
        <v>46</v>
      </c>
      <c r="CR25" s="20" t="s">
        <v>181</v>
      </c>
      <c r="CS25" s="19" t="n">
        <v>485</v>
      </c>
      <c r="CT25" s="20" t="s">
        <v>501</v>
      </c>
      <c r="CU25" s="19" t="s">
        <v>502</v>
      </c>
      <c r="CV25" s="19" t="s">
        <v>503</v>
      </c>
      <c r="CW25" s="19"/>
      <c r="CX25" s="19"/>
      <c r="CY25" s="19" t="s">
        <v>184</v>
      </c>
      <c r="CZ25" s="19" t="n">
        <v>42993.5</v>
      </c>
      <c r="DA25" s="19"/>
      <c r="DB25" s="19" t="s">
        <v>149</v>
      </c>
      <c r="DC25" s="19" t="s">
        <v>149</v>
      </c>
      <c r="DD25" s="19" t="s">
        <v>173</v>
      </c>
      <c r="DE25" s="19" t="s">
        <v>173</v>
      </c>
      <c r="DF25" s="20" t="s">
        <v>136</v>
      </c>
      <c r="DG25" s="20"/>
      <c r="DH25" s="21"/>
      <c r="DI25" s="20" t="s">
        <v>504</v>
      </c>
      <c r="DJ25" s="20"/>
      <c r="DK25" s="20"/>
      <c r="DL25" s="20"/>
      <c r="DM25" s="20" t="s">
        <v>205</v>
      </c>
      <c r="DN25" s="22" t="n">
        <v>2</v>
      </c>
      <c r="DO25" s="20" t="s">
        <v>156</v>
      </c>
    </row>
    <row r="26" customFormat="false" ht="15" hidden="false" customHeight="false" outlineLevel="0" collapsed="false">
      <c r="A26" s="18" t="s">
        <v>505</v>
      </c>
      <c r="B26" s="19" t="n">
        <v>64.66</v>
      </c>
      <c r="C26" s="19" t="s">
        <v>506</v>
      </c>
      <c r="D26" s="19" t="s">
        <v>221</v>
      </c>
      <c r="E26" s="19" t="s">
        <v>222</v>
      </c>
      <c r="F26" s="20" t="s">
        <v>272</v>
      </c>
      <c r="G26" s="20" t="s">
        <v>184</v>
      </c>
      <c r="H26" s="20"/>
      <c r="I26" s="21" t="n">
        <v>42943.4517592593</v>
      </c>
      <c r="J26" s="21" t="n">
        <v>43003.1530208333</v>
      </c>
      <c r="K26" s="20" t="s">
        <v>342</v>
      </c>
      <c r="L26" s="20" t="n">
        <f aca="false">FALSE()</f>
        <v>0</v>
      </c>
      <c r="M26" s="20" t="s">
        <v>156</v>
      </c>
      <c r="N26" s="20" t="s">
        <v>507</v>
      </c>
      <c r="O26" s="20" t="s">
        <v>508</v>
      </c>
      <c r="P26" s="20" t="s">
        <v>509</v>
      </c>
      <c r="Q26" s="20" t="s">
        <v>510</v>
      </c>
      <c r="R26" s="21" t="n">
        <v>43000.5</v>
      </c>
      <c r="S26" s="21"/>
      <c r="T26" s="21" t="n">
        <v>42992.2075925926</v>
      </c>
      <c r="U26" s="21" t="n">
        <v>42999.5</v>
      </c>
      <c r="V26" s="20" t="s">
        <v>511</v>
      </c>
      <c r="W26" s="20" t="s">
        <v>512</v>
      </c>
      <c r="X26" s="20" t="s">
        <v>301</v>
      </c>
      <c r="Y26" s="20" t="s">
        <v>198</v>
      </c>
      <c r="Z26" s="20"/>
      <c r="AA26" s="19" t="s">
        <v>172</v>
      </c>
      <c r="AB26" s="20" t="s">
        <v>513</v>
      </c>
      <c r="AC26" s="19" t="s">
        <v>149</v>
      </c>
      <c r="AD26" s="19" t="s">
        <v>130</v>
      </c>
      <c r="AE26" s="20"/>
      <c r="AF26" s="19" t="s">
        <v>173</v>
      </c>
      <c r="AG26" s="19" t="s">
        <v>131</v>
      </c>
      <c r="AH26" s="19" t="s">
        <v>173</v>
      </c>
      <c r="AI26" s="20"/>
      <c r="AJ26" s="20" t="s">
        <v>345</v>
      </c>
      <c r="AK26" s="19" t="s">
        <v>133</v>
      </c>
      <c r="AL26" s="20" t="s">
        <v>149</v>
      </c>
      <c r="AM26" s="20" t="s">
        <v>514</v>
      </c>
      <c r="AN26" s="20" t="s">
        <v>515</v>
      </c>
      <c r="AO26" s="20"/>
      <c r="AP26" s="21" t="n">
        <v>42999.5</v>
      </c>
      <c r="AQ26" s="21"/>
      <c r="AR26" s="21"/>
      <c r="AS26" s="19" t="s">
        <v>516</v>
      </c>
      <c r="AT26" s="19" t="n">
        <v>43078</v>
      </c>
      <c r="AU26" s="20" t="s">
        <v>517</v>
      </c>
      <c r="AV26" s="20" t="s">
        <v>149</v>
      </c>
      <c r="AW26" s="20" t="s">
        <v>149</v>
      </c>
      <c r="AX26" s="20" t="s">
        <v>149</v>
      </c>
      <c r="AY26" s="20" t="s">
        <v>173</v>
      </c>
      <c r="AZ26" s="21" t="n">
        <v>43003.1530208333</v>
      </c>
      <c r="BA26" s="21" t="n">
        <v>43000.3048611111</v>
      </c>
      <c r="BB26" s="20"/>
      <c r="BC26" s="20"/>
      <c r="BD26" s="20"/>
      <c r="BE26" s="20" t="n">
        <v>32</v>
      </c>
      <c r="BF26" s="21" t="n">
        <v>43003.5</v>
      </c>
      <c r="BG26" s="19" t="n">
        <v>5</v>
      </c>
      <c r="BH26" s="19" t="n">
        <v>56</v>
      </c>
      <c r="BI26" s="19" t="n">
        <v>1</v>
      </c>
      <c r="BJ26" s="19" t="n">
        <v>0</v>
      </c>
      <c r="BK26" s="19" t="n">
        <v>0</v>
      </c>
      <c r="BL26" s="19" t="n">
        <v>0</v>
      </c>
      <c r="BM26" s="19" t="n">
        <v>0</v>
      </c>
      <c r="BN26" s="19" t="n">
        <v>0</v>
      </c>
      <c r="BO26" s="19" t="n">
        <v>0</v>
      </c>
      <c r="BP26" s="19" t="n">
        <v>0</v>
      </c>
      <c r="BQ26" s="19" t="n">
        <v>0</v>
      </c>
      <c r="BR26" s="19" t="n">
        <v>0</v>
      </c>
      <c r="BS26" s="19" t="n">
        <v>0</v>
      </c>
      <c r="BT26" s="19" t="n">
        <v>0</v>
      </c>
      <c r="BU26" s="19" t="n">
        <v>31</v>
      </c>
      <c r="BV26" s="19" t="n">
        <v>2198</v>
      </c>
      <c r="BW26" s="19" t="n">
        <v>1016</v>
      </c>
      <c r="BX26" s="19" t="s">
        <v>149</v>
      </c>
      <c r="BY26" s="20" t="s">
        <v>518</v>
      </c>
      <c r="BZ26" s="19" t="n">
        <v>13283</v>
      </c>
      <c r="CA26" s="20"/>
      <c r="CB26" s="20" t="s">
        <v>519</v>
      </c>
      <c r="CC26" s="20" t="s">
        <v>520</v>
      </c>
      <c r="CD26" s="20" t="s">
        <v>521</v>
      </c>
      <c r="CE26" s="20" t="n">
        <v>-25</v>
      </c>
      <c r="CF26" s="20" t="s">
        <v>522</v>
      </c>
      <c r="CG26" s="20" t="n">
        <v>-10</v>
      </c>
      <c r="CH26" s="20" t="s">
        <v>439</v>
      </c>
      <c r="CI26" s="20" t="n">
        <v>-3</v>
      </c>
      <c r="CJ26" s="20" t="s">
        <v>438</v>
      </c>
      <c r="CK26" s="20" t="n">
        <v>-3</v>
      </c>
      <c r="CL26" s="20" t="s">
        <v>457</v>
      </c>
      <c r="CM26" s="20"/>
      <c r="CN26" s="20"/>
      <c r="CO26" s="20"/>
      <c r="CP26" s="19" t="n">
        <v>6</v>
      </c>
      <c r="CQ26" s="19" t="n">
        <v>56</v>
      </c>
      <c r="CR26" s="20" t="s">
        <v>181</v>
      </c>
      <c r="CS26" s="19" t="n">
        <v>593</v>
      </c>
      <c r="CT26" s="20" t="s">
        <v>523</v>
      </c>
      <c r="CU26" s="19" t="s">
        <v>524</v>
      </c>
      <c r="CV26" s="19" t="s">
        <v>525</v>
      </c>
      <c r="CW26" s="19" t="s">
        <v>281</v>
      </c>
      <c r="CX26" s="19" t="n">
        <v>593</v>
      </c>
      <c r="CY26" s="19" t="s">
        <v>184</v>
      </c>
      <c r="CZ26" s="19"/>
      <c r="DA26" s="19"/>
      <c r="DB26" s="19" t="s">
        <v>149</v>
      </c>
      <c r="DC26" s="19" t="s">
        <v>149</v>
      </c>
      <c r="DD26" s="19" t="s">
        <v>149</v>
      </c>
      <c r="DE26" s="19" t="s">
        <v>149</v>
      </c>
      <c r="DF26" s="20" t="s">
        <v>136</v>
      </c>
      <c r="DG26" s="20"/>
      <c r="DH26" s="21"/>
      <c r="DI26" s="20" t="s">
        <v>130</v>
      </c>
      <c r="DJ26" s="20"/>
      <c r="DK26" s="20"/>
      <c r="DL26" s="20" t="s">
        <v>526</v>
      </c>
      <c r="DM26" s="20" t="s">
        <v>205</v>
      </c>
      <c r="DN26" s="22" t="n">
        <v>1</v>
      </c>
      <c r="DO26" s="20" t="s">
        <v>156</v>
      </c>
    </row>
    <row r="27" customFormat="false" ht="15" hidden="false" customHeight="false" outlineLevel="0" collapsed="false">
      <c r="A27" s="18" t="s">
        <v>527</v>
      </c>
      <c r="B27" s="19" t="n">
        <v>525059</v>
      </c>
      <c r="C27" s="19"/>
      <c r="D27" s="19" t="s">
        <v>121</v>
      </c>
      <c r="E27" s="19" t="s">
        <v>122</v>
      </c>
      <c r="F27" s="20" t="s">
        <v>164</v>
      </c>
      <c r="G27" s="20" t="s">
        <v>184</v>
      </c>
      <c r="H27" s="20" t="s">
        <v>205</v>
      </c>
      <c r="I27" s="21" t="n">
        <v>42944.2569444444</v>
      </c>
      <c r="J27" s="21" t="n">
        <v>43004.0931018519</v>
      </c>
      <c r="K27" s="20" t="s">
        <v>528</v>
      </c>
      <c r="L27" s="20" t="n">
        <f aca="false">TRUE()</f>
        <v>1</v>
      </c>
      <c r="M27" s="20" t="s">
        <v>156</v>
      </c>
      <c r="N27" s="20" t="s">
        <v>529</v>
      </c>
      <c r="O27" s="20" t="s">
        <v>359</v>
      </c>
      <c r="P27" s="20" t="s">
        <v>509</v>
      </c>
      <c r="Q27" s="20" t="s">
        <v>510</v>
      </c>
      <c r="R27" s="21" t="n">
        <v>43004.5</v>
      </c>
      <c r="S27" s="21"/>
      <c r="T27" s="21" t="n">
        <v>43004.0584953704</v>
      </c>
      <c r="U27" s="21" t="n">
        <v>43004.5</v>
      </c>
      <c r="V27" s="20" t="n">
        <v>10225189225</v>
      </c>
      <c r="W27" s="20" t="s">
        <v>331</v>
      </c>
      <c r="X27" s="20" t="s">
        <v>362</v>
      </c>
      <c r="Y27" s="20" t="s">
        <v>147</v>
      </c>
      <c r="Z27" s="20"/>
      <c r="AA27" s="19"/>
      <c r="AB27" s="20" t="s">
        <v>530</v>
      </c>
      <c r="AC27" s="19" t="s">
        <v>504</v>
      </c>
      <c r="AD27" s="19" t="s">
        <v>130</v>
      </c>
      <c r="AE27" s="20"/>
      <c r="AF27" s="19" t="s">
        <v>131</v>
      </c>
      <c r="AG27" s="19" t="s">
        <v>131</v>
      </c>
      <c r="AH27" s="19" t="s">
        <v>131</v>
      </c>
      <c r="AI27" s="20"/>
      <c r="AJ27" s="20" t="s">
        <v>531</v>
      </c>
      <c r="AK27" s="19" t="s">
        <v>133</v>
      </c>
      <c r="AL27" s="20" t="s">
        <v>149</v>
      </c>
      <c r="AM27" s="20" t="s">
        <v>532</v>
      </c>
      <c r="AN27" s="20" t="s">
        <v>533</v>
      </c>
      <c r="AO27" s="20"/>
      <c r="AP27" s="21" t="n">
        <v>42992.5</v>
      </c>
      <c r="AQ27" s="21"/>
      <c r="AR27" s="21"/>
      <c r="AS27" s="19"/>
      <c r="AT27" s="19"/>
      <c r="AU27" s="20"/>
      <c r="AV27" s="20" t="s">
        <v>149</v>
      </c>
      <c r="AW27" s="20" t="s">
        <v>149</v>
      </c>
      <c r="AX27" s="20" t="s">
        <v>149</v>
      </c>
      <c r="AY27" s="20" t="s">
        <v>131</v>
      </c>
      <c r="AZ27" s="21" t="n">
        <v>43004.0931018519</v>
      </c>
      <c r="BA27" s="21" t="n">
        <v>43004.0584953704</v>
      </c>
      <c r="BB27" s="20"/>
      <c r="BC27" s="20"/>
      <c r="BD27" s="20"/>
      <c r="BE27" s="20" t="n">
        <v>31</v>
      </c>
      <c r="BF27" s="21" t="n">
        <v>43004.5</v>
      </c>
      <c r="BG27" s="19" t="n">
        <v>3</v>
      </c>
      <c r="BH27" s="19" t="n">
        <v>57</v>
      </c>
      <c r="BI27" s="19" t="n">
        <v>0</v>
      </c>
      <c r="BJ27" s="19" t="n">
        <v>0</v>
      </c>
      <c r="BK27" s="19" t="n">
        <v>0</v>
      </c>
      <c r="BL27" s="19" t="n">
        <v>0</v>
      </c>
      <c r="BM27" s="19" t="n">
        <v>0</v>
      </c>
      <c r="BN27" s="19" t="n">
        <v>0</v>
      </c>
      <c r="BO27" s="19" t="n">
        <v>0</v>
      </c>
      <c r="BP27" s="19" t="n">
        <v>0</v>
      </c>
      <c r="BQ27" s="19" t="n">
        <v>0</v>
      </c>
      <c r="BR27" s="19" t="n">
        <v>0</v>
      </c>
      <c r="BS27" s="19" t="n">
        <v>0</v>
      </c>
      <c r="BT27" s="19" t="n">
        <v>0</v>
      </c>
      <c r="BU27" s="19" t="n">
        <v>31</v>
      </c>
      <c r="BV27" s="19" t="n">
        <v>2166</v>
      </c>
      <c r="BW27" s="19" t="n">
        <v>731</v>
      </c>
      <c r="BX27" s="19" t="s">
        <v>149</v>
      </c>
      <c r="BY27" s="20" t="s">
        <v>534</v>
      </c>
      <c r="BZ27" s="19" t="n">
        <v>13386</v>
      </c>
      <c r="CA27" s="20"/>
      <c r="CB27" s="20" t="s">
        <v>535</v>
      </c>
      <c r="CC27" s="20" t="s">
        <v>536</v>
      </c>
      <c r="CD27" s="20" t="s">
        <v>537</v>
      </c>
      <c r="CE27" s="20" t="n">
        <v>0</v>
      </c>
      <c r="CF27" s="20"/>
      <c r="CG27" s="20"/>
      <c r="CH27" s="20"/>
      <c r="CI27" s="20"/>
      <c r="CJ27" s="20"/>
      <c r="CK27" s="20"/>
      <c r="CL27" s="20"/>
      <c r="CM27" s="20"/>
      <c r="CN27" s="20"/>
      <c r="CO27" s="20"/>
      <c r="CP27" s="19" t="n">
        <v>3</v>
      </c>
      <c r="CQ27" s="19" t="n">
        <v>57</v>
      </c>
      <c r="CR27" s="20" t="s">
        <v>181</v>
      </c>
      <c r="CS27" s="19" t="n">
        <v>570</v>
      </c>
      <c r="CT27" s="20" t="s">
        <v>538</v>
      </c>
      <c r="CU27" s="19" t="s">
        <v>539</v>
      </c>
      <c r="CV27" s="19" t="s">
        <v>540</v>
      </c>
      <c r="CW27" s="19"/>
      <c r="CX27" s="19"/>
      <c r="CY27" s="19" t="s">
        <v>448</v>
      </c>
      <c r="CZ27" s="19"/>
      <c r="DA27" s="19"/>
      <c r="DB27" s="19" t="s">
        <v>149</v>
      </c>
      <c r="DC27" s="19" t="s">
        <v>149</v>
      </c>
      <c r="DD27" s="19" t="s">
        <v>149</v>
      </c>
      <c r="DE27" s="19" t="s">
        <v>149</v>
      </c>
      <c r="DF27" s="20" t="s">
        <v>136</v>
      </c>
      <c r="DG27" s="20"/>
      <c r="DH27" s="21"/>
      <c r="DI27" s="20" t="s">
        <v>130</v>
      </c>
      <c r="DJ27" s="20"/>
      <c r="DK27" s="20"/>
      <c r="DL27" s="20"/>
      <c r="DM27" s="20" t="s">
        <v>205</v>
      </c>
      <c r="DN27" s="22" t="n">
        <v>0</v>
      </c>
      <c r="DO27" s="20" t="s">
        <v>156</v>
      </c>
    </row>
    <row r="28" customFormat="false" ht="15" hidden="false" customHeight="false" outlineLevel="0" collapsed="false">
      <c r="A28" s="18" t="s">
        <v>541</v>
      </c>
      <c r="B28" s="19" t="n">
        <v>1445</v>
      </c>
      <c r="C28" s="19"/>
      <c r="D28" s="19" t="s">
        <v>138</v>
      </c>
      <c r="E28" s="19" t="s">
        <v>163</v>
      </c>
      <c r="F28" s="20" t="s">
        <v>164</v>
      </c>
      <c r="G28" s="20" t="s">
        <v>141</v>
      </c>
      <c r="H28" s="20"/>
      <c r="I28" s="21" t="n">
        <v>42957.2494791667</v>
      </c>
      <c r="J28" s="21" t="n">
        <v>42958.3896412037</v>
      </c>
      <c r="K28" s="20" t="s">
        <v>542</v>
      </c>
      <c r="L28" s="20" t="n">
        <f aca="false">FALSE()</f>
        <v>0</v>
      </c>
      <c r="M28" s="20" t="s">
        <v>156</v>
      </c>
      <c r="N28" s="20" t="s">
        <v>543</v>
      </c>
      <c r="O28" s="20" t="n">
        <v>1659</v>
      </c>
      <c r="P28" s="20" t="s">
        <v>211</v>
      </c>
      <c r="Q28" s="20" t="s">
        <v>212</v>
      </c>
      <c r="R28" s="21" t="n">
        <v>42958.5</v>
      </c>
      <c r="S28" s="21"/>
      <c r="T28" s="21"/>
      <c r="U28" s="21"/>
      <c r="V28" s="20" t="n">
        <v>10248189186</v>
      </c>
      <c r="W28" s="20" t="s">
        <v>331</v>
      </c>
      <c r="X28" s="20" t="s">
        <v>544</v>
      </c>
      <c r="Y28" s="20"/>
      <c r="Z28" s="20"/>
      <c r="AA28" s="19" t="s">
        <v>172</v>
      </c>
      <c r="AB28" s="20" t="s">
        <v>148</v>
      </c>
      <c r="AC28" s="19" t="s">
        <v>149</v>
      </c>
      <c r="AD28" s="19" t="s">
        <v>130</v>
      </c>
      <c r="AE28" s="20"/>
      <c r="AF28" s="19" t="s">
        <v>149</v>
      </c>
      <c r="AG28" s="19" t="s">
        <v>149</v>
      </c>
      <c r="AH28" s="19" t="s">
        <v>149</v>
      </c>
      <c r="AI28" s="20"/>
      <c r="AJ28" s="20" t="s">
        <v>392</v>
      </c>
      <c r="AK28" s="19" t="s">
        <v>133</v>
      </c>
      <c r="AL28" s="20" t="s">
        <v>149</v>
      </c>
      <c r="AM28" s="20" t="s">
        <v>532</v>
      </c>
      <c r="AN28" s="20" t="s">
        <v>545</v>
      </c>
      <c r="AO28" s="20"/>
      <c r="AP28" s="21"/>
      <c r="AQ28" s="21"/>
      <c r="AR28" s="21"/>
      <c r="AS28" s="19" t="n">
        <v>5034</v>
      </c>
      <c r="AT28" s="19" t="n">
        <v>61</v>
      </c>
      <c r="AU28" s="20" t="s">
        <v>546</v>
      </c>
      <c r="AV28" s="20" t="s">
        <v>149</v>
      </c>
      <c r="AW28" s="20" t="s">
        <v>149</v>
      </c>
      <c r="AX28" s="20" t="s">
        <v>149</v>
      </c>
      <c r="AY28" s="20" t="s">
        <v>149</v>
      </c>
      <c r="AZ28" s="21" t="n">
        <v>42958.3896412037</v>
      </c>
      <c r="BA28" s="21" t="n">
        <v>42958.2960763889</v>
      </c>
      <c r="BB28" s="20"/>
      <c r="BC28" s="20"/>
      <c r="BD28" s="20"/>
      <c r="BE28" s="20" t="n">
        <v>77</v>
      </c>
      <c r="BF28" s="21" t="n">
        <v>42958.5</v>
      </c>
      <c r="BG28" s="19" t="n">
        <v>1</v>
      </c>
      <c r="BH28" s="19" t="n">
        <v>0</v>
      </c>
      <c r="BI28" s="19" t="n">
        <v>0</v>
      </c>
      <c r="BJ28" s="19" t="n">
        <v>0</v>
      </c>
      <c r="BK28" s="19" t="n">
        <v>0</v>
      </c>
      <c r="BL28" s="19" t="n">
        <v>0</v>
      </c>
      <c r="BM28" s="19" t="n">
        <v>0</v>
      </c>
      <c r="BN28" s="19" t="n">
        <v>0</v>
      </c>
      <c r="BO28" s="19" t="n">
        <v>0</v>
      </c>
      <c r="BP28" s="19" t="n">
        <v>0</v>
      </c>
      <c r="BQ28" s="19" t="n">
        <v>0</v>
      </c>
      <c r="BR28" s="19" t="n">
        <v>0</v>
      </c>
      <c r="BS28" s="19" t="n">
        <v>0</v>
      </c>
      <c r="BT28" s="19" t="n">
        <v>0</v>
      </c>
      <c r="BU28" s="19" t="n">
        <v>33</v>
      </c>
      <c r="BV28" s="19" t="n">
        <v>1855</v>
      </c>
      <c r="BW28" s="19"/>
      <c r="BX28" s="19" t="s">
        <v>149</v>
      </c>
      <c r="BY28" s="20"/>
      <c r="BZ28" s="19" t="n">
        <v>13713</v>
      </c>
      <c r="CA28" s="20"/>
      <c r="CB28" s="20" t="s">
        <v>172</v>
      </c>
      <c r="CC28" s="20"/>
      <c r="CD28" s="20"/>
      <c r="CE28" s="20"/>
      <c r="CF28" s="20"/>
      <c r="CG28" s="20"/>
      <c r="CH28" s="20"/>
      <c r="CI28" s="20"/>
      <c r="CJ28" s="20"/>
      <c r="CK28" s="20"/>
      <c r="CL28" s="20"/>
      <c r="CM28" s="20"/>
      <c r="CN28" s="20"/>
      <c r="CO28" s="20"/>
      <c r="CP28" s="19" t="n">
        <v>1</v>
      </c>
      <c r="CQ28" s="19" t="n">
        <v>0</v>
      </c>
      <c r="CR28" s="20" t="s">
        <v>181</v>
      </c>
      <c r="CS28" s="19" t="n">
        <v>1679</v>
      </c>
      <c r="CT28" s="20"/>
      <c r="CU28" s="19" t="s">
        <v>547</v>
      </c>
      <c r="CV28" s="19" t="s">
        <v>548</v>
      </c>
      <c r="CW28" s="19"/>
      <c r="CX28" s="19"/>
      <c r="CY28" s="19"/>
      <c r="CZ28" s="19"/>
      <c r="DA28" s="19"/>
      <c r="DB28" s="19" t="s">
        <v>149</v>
      </c>
      <c r="DC28" s="19" t="s">
        <v>149</v>
      </c>
      <c r="DD28" s="19" t="s">
        <v>149</v>
      </c>
      <c r="DE28" s="19" t="s">
        <v>149</v>
      </c>
      <c r="DF28" s="20" t="s">
        <v>148</v>
      </c>
      <c r="DG28" s="20"/>
      <c r="DH28" s="21"/>
      <c r="DI28" s="20" t="s">
        <v>130</v>
      </c>
      <c r="DJ28" s="20"/>
      <c r="DK28" s="20"/>
      <c r="DL28" s="20" t="s">
        <v>149</v>
      </c>
      <c r="DM28" s="20" t="s">
        <v>205</v>
      </c>
      <c r="DN28" s="22" t="n">
        <v>0</v>
      </c>
      <c r="DO28" s="20" t="s">
        <v>156</v>
      </c>
    </row>
    <row r="29" customFormat="false" ht="15" hidden="false" customHeight="false" outlineLevel="0" collapsed="false">
      <c r="A29" s="18" t="s">
        <v>541</v>
      </c>
      <c r="B29" s="19" t="n">
        <v>153</v>
      </c>
      <c r="C29" s="19" t="s">
        <v>549</v>
      </c>
      <c r="D29" s="19" t="s">
        <v>310</v>
      </c>
      <c r="E29" s="19" t="s">
        <v>222</v>
      </c>
      <c r="F29" s="20" t="s">
        <v>164</v>
      </c>
      <c r="G29" s="20" t="s">
        <v>261</v>
      </c>
      <c r="H29" s="20"/>
      <c r="I29" s="21" t="n">
        <v>42958.2394444444</v>
      </c>
      <c r="J29" s="21" t="n">
        <v>42961.1388194444</v>
      </c>
      <c r="K29" s="20" t="s">
        <v>342</v>
      </c>
      <c r="L29" s="20" t="n">
        <f aca="false">FALSE()</f>
        <v>0</v>
      </c>
      <c r="M29" s="20" t="s">
        <v>156</v>
      </c>
      <c r="N29" s="20" t="s">
        <v>550</v>
      </c>
      <c r="O29" s="20" t="n">
        <v>320212</v>
      </c>
      <c r="P29" s="20" t="s">
        <v>211</v>
      </c>
      <c r="Q29" s="20" t="s">
        <v>212</v>
      </c>
      <c r="R29" s="21" t="n">
        <v>42961.5</v>
      </c>
      <c r="S29" s="21"/>
      <c r="T29" s="21"/>
      <c r="U29" s="21"/>
      <c r="V29" s="20"/>
      <c r="W29" s="20" t="s">
        <v>331</v>
      </c>
      <c r="X29" s="20" t="s">
        <v>264</v>
      </c>
      <c r="Y29" s="20" t="s">
        <v>198</v>
      </c>
      <c r="Z29" s="20"/>
      <c r="AA29" s="19" t="s">
        <v>172</v>
      </c>
      <c r="AB29" s="20" t="s">
        <v>551</v>
      </c>
      <c r="AC29" s="19" t="s">
        <v>149</v>
      </c>
      <c r="AD29" s="19" t="s">
        <v>130</v>
      </c>
      <c r="AE29" s="20"/>
      <c r="AF29" s="19" t="s">
        <v>173</v>
      </c>
      <c r="AG29" s="19" t="s">
        <v>131</v>
      </c>
      <c r="AH29" s="19" t="s">
        <v>173</v>
      </c>
      <c r="AI29" s="20"/>
      <c r="AJ29" s="20" t="s">
        <v>552</v>
      </c>
      <c r="AK29" s="19" t="s">
        <v>133</v>
      </c>
      <c r="AL29" s="20" t="s">
        <v>149</v>
      </c>
      <c r="AM29" s="20" t="s">
        <v>532</v>
      </c>
      <c r="AN29" s="20" t="s">
        <v>553</v>
      </c>
      <c r="AO29" s="20"/>
      <c r="AP29" s="21" t="n">
        <v>42959.5</v>
      </c>
      <c r="AQ29" s="21" t="n">
        <v>42960.5</v>
      </c>
      <c r="AR29" s="21"/>
      <c r="AS29" s="19" t="n">
        <v>500</v>
      </c>
      <c r="AT29" s="19" t="n">
        <v>253</v>
      </c>
      <c r="AU29" s="20" t="s">
        <v>554</v>
      </c>
      <c r="AV29" s="20" t="s">
        <v>149</v>
      </c>
      <c r="AW29" s="20" t="s">
        <v>149</v>
      </c>
      <c r="AX29" s="20" t="s">
        <v>149</v>
      </c>
      <c r="AY29" s="20" t="s">
        <v>173</v>
      </c>
      <c r="AZ29" s="21" t="n">
        <v>42961.1388194444</v>
      </c>
      <c r="BA29" s="21" t="n">
        <v>42961.3210648148</v>
      </c>
      <c r="BB29" s="20"/>
      <c r="BC29" s="20"/>
      <c r="BD29" s="20"/>
      <c r="BE29" s="20" t="n">
        <v>74</v>
      </c>
      <c r="BF29" s="21" t="n">
        <v>42961.5</v>
      </c>
      <c r="BG29" s="19" t="n">
        <v>1</v>
      </c>
      <c r="BH29" s="19" t="n">
        <v>0</v>
      </c>
      <c r="BI29" s="19" t="n">
        <v>0</v>
      </c>
      <c r="BJ29" s="19" t="n">
        <v>0</v>
      </c>
      <c r="BK29" s="19" t="n">
        <v>0</v>
      </c>
      <c r="BL29" s="19" t="n">
        <v>0</v>
      </c>
      <c r="BM29" s="19" t="n">
        <v>0</v>
      </c>
      <c r="BN29" s="19" t="n">
        <v>0</v>
      </c>
      <c r="BO29" s="19" t="n">
        <v>0</v>
      </c>
      <c r="BP29" s="19" t="n">
        <v>0</v>
      </c>
      <c r="BQ29" s="19" t="n">
        <v>0</v>
      </c>
      <c r="BR29" s="19" t="n">
        <v>0</v>
      </c>
      <c r="BS29" s="19" t="n">
        <v>0</v>
      </c>
      <c r="BT29" s="19" t="n">
        <v>0</v>
      </c>
      <c r="BU29" s="19" t="n">
        <v>33</v>
      </c>
      <c r="BV29" s="19" t="n">
        <v>1831</v>
      </c>
      <c r="BW29" s="19"/>
      <c r="BX29" s="19" t="s">
        <v>149</v>
      </c>
      <c r="BY29" s="20"/>
      <c r="BZ29" s="19" t="n">
        <v>13745</v>
      </c>
      <c r="CA29" s="20"/>
      <c r="CB29" s="20" t="s">
        <v>555</v>
      </c>
      <c r="CC29" s="20"/>
      <c r="CD29" s="20"/>
      <c r="CE29" s="20"/>
      <c r="CF29" s="20"/>
      <c r="CG29" s="20"/>
      <c r="CH29" s="20"/>
      <c r="CI29" s="20"/>
      <c r="CJ29" s="20"/>
      <c r="CK29" s="20"/>
      <c r="CL29" s="20" t="s">
        <v>457</v>
      </c>
      <c r="CM29" s="20"/>
      <c r="CN29" s="20"/>
      <c r="CO29" s="20"/>
      <c r="CP29" s="19" t="n">
        <v>1</v>
      </c>
      <c r="CQ29" s="19" t="n">
        <v>0</v>
      </c>
      <c r="CR29" s="20" t="s">
        <v>181</v>
      </c>
      <c r="CS29" s="19" t="n">
        <v>1601</v>
      </c>
      <c r="CT29" s="20"/>
      <c r="CU29" s="19" t="s">
        <v>556</v>
      </c>
      <c r="CV29" s="19" t="s">
        <v>557</v>
      </c>
      <c r="CW29" s="19"/>
      <c r="CX29" s="19"/>
      <c r="CY29" s="19"/>
      <c r="CZ29" s="19"/>
      <c r="DA29" s="19"/>
      <c r="DB29" s="19" t="s">
        <v>149</v>
      </c>
      <c r="DC29" s="19" t="s">
        <v>149</v>
      </c>
      <c r="DD29" s="19" t="s">
        <v>149</v>
      </c>
      <c r="DE29" s="19" t="s">
        <v>149</v>
      </c>
      <c r="DF29" s="20" t="s">
        <v>136</v>
      </c>
      <c r="DG29" s="20"/>
      <c r="DH29" s="21"/>
      <c r="DI29" s="20" t="s">
        <v>130</v>
      </c>
      <c r="DJ29" s="20"/>
      <c r="DK29" s="20"/>
      <c r="DL29" s="20" t="s">
        <v>356</v>
      </c>
      <c r="DM29" s="20" t="s">
        <v>205</v>
      </c>
      <c r="DN29" s="22" t="n">
        <v>0</v>
      </c>
      <c r="DO29" s="20" t="s">
        <v>156</v>
      </c>
    </row>
    <row r="30" customFormat="false" ht="15" hidden="false" customHeight="false" outlineLevel="0" collapsed="false">
      <c r="A30" s="18" t="s">
        <v>296</v>
      </c>
      <c r="B30" s="19" t="n">
        <v>220</v>
      </c>
      <c r="C30" s="19" t="s">
        <v>558</v>
      </c>
      <c r="D30" s="19" t="s">
        <v>310</v>
      </c>
      <c r="E30" s="19" t="s">
        <v>222</v>
      </c>
      <c r="F30" s="20" t="s">
        <v>164</v>
      </c>
      <c r="G30" s="20" t="s">
        <v>217</v>
      </c>
      <c r="H30" s="20"/>
      <c r="I30" s="21" t="n">
        <v>42962.3908217593</v>
      </c>
      <c r="J30" s="21" t="n">
        <v>42963.0881944444</v>
      </c>
      <c r="K30" s="20" t="s">
        <v>342</v>
      </c>
      <c r="L30" s="20" t="n">
        <f aca="false">FALSE()</f>
        <v>0</v>
      </c>
      <c r="M30" s="20" t="s">
        <v>156</v>
      </c>
      <c r="N30" s="20" t="s">
        <v>559</v>
      </c>
      <c r="O30" s="20" t="n">
        <v>320311</v>
      </c>
      <c r="P30" s="20" t="s">
        <v>211</v>
      </c>
      <c r="Q30" s="20" t="s">
        <v>212</v>
      </c>
      <c r="R30" s="21" t="n">
        <v>42963.5</v>
      </c>
      <c r="S30" s="21"/>
      <c r="T30" s="21"/>
      <c r="U30" s="21"/>
      <c r="V30" s="20"/>
      <c r="W30" s="20" t="s">
        <v>417</v>
      </c>
      <c r="X30" s="20" t="s">
        <v>404</v>
      </c>
      <c r="Y30" s="20"/>
      <c r="Z30" s="20"/>
      <c r="AA30" s="19" t="s">
        <v>149</v>
      </c>
      <c r="AB30" s="20" t="s">
        <v>560</v>
      </c>
      <c r="AC30" s="19" t="s">
        <v>149</v>
      </c>
      <c r="AD30" s="19" t="s">
        <v>130</v>
      </c>
      <c r="AE30" s="20"/>
      <c r="AF30" s="19" t="s">
        <v>131</v>
      </c>
      <c r="AG30" s="19" t="s">
        <v>131</v>
      </c>
      <c r="AH30" s="19" t="s">
        <v>131</v>
      </c>
      <c r="AI30" s="20"/>
      <c r="AJ30" s="20" t="s">
        <v>561</v>
      </c>
      <c r="AK30" s="19" t="s">
        <v>133</v>
      </c>
      <c r="AL30" s="20" t="s">
        <v>149</v>
      </c>
      <c r="AM30" s="20" t="s">
        <v>562</v>
      </c>
      <c r="AN30" s="20" t="s">
        <v>563</v>
      </c>
      <c r="AO30" s="20"/>
      <c r="AP30" s="21"/>
      <c r="AQ30" s="21"/>
      <c r="AR30" s="21"/>
      <c r="AS30" s="19" t="n">
        <v>459</v>
      </c>
      <c r="AT30" s="19" t="n">
        <v>248</v>
      </c>
      <c r="AU30" s="20" t="s">
        <v>564</v>
      </c>
      <c r="AV30" s="20" t="s">
        <v>149</v>
      </c>
      <c r="AW30" s="20" t="s">
        <v>149</v>
      </c>
      <c r="AX30" s="20" t="s">
        <v>149</v>
      </c>
      <c r="AY30" s="20" t="s">
        <v>131</v>
      </c>
      <c r="AZ30" s="21" t="n">
        <v>42963.0881944444</v>
      </c>
      <c r="BA30" s="21" t="n">
        <v>42963.3113888889</v>
      </c>
      <c r="BB30" s="20"/>
      <c r="BC30" s="20"/>
      <c r="BD30" s="20"/>
      <c r="BE30" s="20" t="n">
        <v>72</v>
      </c>
      <c r="BF30" s="21" t="n">
        <v>42963.5</v>
      </c>
      <c r="BG30" s="19" t="n">
        <v>1</v>
      </c>
      <c r="BH30" s="19" t="n">
        <v>0</v>
      </c>
      <c r="BI30" s="19" t="n">
        <v>0</v>
      </c>
      <c r="BJ30" s="19" t="n">
        <v>0</v>
      </c>
      <c r="BK30" s="19" t="n">
        <v>0</v>
      </c>
      <c r="BL30" s="19" t="n">
        <v>0</v>
      </c>
      <c r="BM30" s="19" t="n">
        <v>0</v>
      </c>
      <c r="BN30" s="19" t="n">
        <v>0</v>
      </c>
      <c r="BO30" s="19" t="n">
        <v>0</v>
      </c>
      <c r="BP30" s="19" t="n">
        <v>0</v>
      </c>
      <c r="BQ30" s="19" t="n">
        <v>0</v>
      </c>
      <c r="BR30" s="19" t="n">
        <v>0</v>
      </c>
      <c r="BS30" s="19" t="n">
        <v>0</v>
      </c>
      <c r="BT30" s="19" t="n">
        <v>0</v>
      </c>
      <c r="BU30" s="19" t="n">
        <v>34</v>
      </c>
      <c r="BV30" s="19" t="n">
        <v>1731</v>
      </c>
      <c r="BW30" s="19"/>
      <c r="BX30" s="19" t="s">
        <v>149</v>
      </c>
      <c r="BY30" s="20"/>
      <c r="BZ30" s="19" t="n">
        <v>13841</v>
      </c>
      <c r="CA30" s="20"/>
      <c r="CB30" s="20" t="s">
        <v>565</v>
      </c>
      <c r="CC30" s="20"/>
      <c r="CD30" s="20"/>
      <c r="CE30" s="20"/>
      <c r="CF30" s="20"/>
      <c r="CG30" s="20"/>
      <c r="CH30" s="20"/>
      <c r="CI30" s="20"/>
      <c r="CJ30" s="20"/>
      <c r="CK30" s="20"/>
      <c r="CL30" s="20"/>
      <c r="CM30" s="20"/>
      <c r="CN30" s="20"/>
      <c r="CO30" s="20"/>
      <c r="CP30" s="19" t="n">
        <v>1</v>
      </c>
      <c r="CQ30" s="19" t="n">
        <v>0</v>
      </c>
      <c r="CR30" s="20" t="s">
        <v>181</v>
      </c>
      <c r="CS30" s="19" t="n">
        <v>1554</v>
      </c>
      <c r="CT30" s="20"/>
      <c r="CU30" s="19" t="s">
        <v>566</v>
      </c>
      <c r="CV30" s="19" t="s">
        <v>567</v>
      </c>
      <c r="CW30" s="19"/>
      <c r="CX30" s="19"/>
      <c r="CY30" s="19"/>
      <c r="CZ30" s="19"/>
      <c r="DA30" s="19"/>
      <c r="DB30" s="19" t="s">
        <v>149</v>
      </c>
      <c r="DC30" s="19" t="s">
        <v>149</v>
      </c>
      <c r="DD30" s="19" t="s">
        <v>149</v>
      </c>
      <c r="DE30" s="19" t="s">
        <v>149</v>
      </c>
      <c r="DF30" s="20" t="s">
        <v>136</v>
      </c>
      <c r="DG30" s="20"/>
      <c r="DH30" s="21"/>
      <c r="DI30" s="20" t="s">
        <v>130</v>
      </c>
      <c r="DJ30" s="20"/>
      <c r="DK30" s="20"/>
      <c r="DL30" s="20" t="s">
        <v>356</v>
      </c>
      <c r="DM30" s="20" t="s">
        <v>205</v>
      </c>
      <c r="DN30" s="22" t="n">
        <v>0</v>
      </c>
      <c r="DO30" s="20" t="s">
        <v>156</v>
      </c>
    </row>
    <row r="31" customFormat="false" ht="15" hidden="false" customHeight="false" outlineLevel="0" collapsed="false">
      <c r="A31" s="18" t="s">
        <v>568</v>
      </c>
      <c r="B31" s="19" t="n">
        <v>974055</v>
      </c>
      <c r="C31" s="19" t="s">
        <v>569</v>
      </c>
      <c r="D31" s="19" t="s">
        <v>310</v>
      </c>
      <c r="E31" s="19" t="s">
        <v>222</v>
      </c>
      <c r="F31" s="20" t="s">
        <v>164</v>
      </c>
      <c r="G31" s="20" t="s">
        <v>194</v>
      </c>
      <c r="H31" s="20" t="s">
        <v>205</v>
      </c>
      <c r="I31" s="21" t="n">
        <v>42963.2409722222</v>
      </c>
      <c r="J31" s="21" t="n">
        <v>42964.52375</v>
      </c>
      <c r="K31" s="20" t="s">
        <v>490</v>
      </c>
      <c r="L31" s="20" t="n">
        <f aca="false">FALSE()</f>
        <v>0</v>
      </c>
      <c r="M31" s="20" t="s">
        <v>156</v>
      </c>
      <c r="N31" s="20" t="s">
        <v>570</v>
      </c>
      <c r="O31" s="20" t="n">
        <v>0</v>
      </c>
      <c r="P31" s="20" t="s">
        <v>509</v>
      </c>
      <c r="Q31" s="20" t="s">
        <v>510</v>
      </c>
      <c r="R31" s="21" t="n">
        <v>42964.5</v>
      </c>
      <c r="S31" s="21"/>
      <c r="T31" s="21"/>
      <c r="U31" s="21"/>
      <c r="V31" s="20" t="n">
        <v>0</v>
      </c>
      <c r="W31" s="20" t="s">
        <v>571</v>
      </c>
      <c r="X31" s="20" t="s">
        <v>227</v>
      </c>
      <c r="Y31" s="20"/>
      <c r="Z31" s="20"/>
      <c r="AA31" s="19"/>
      <c r="AB31" s="20" t="s">
        <v>572</v>
      </c>
      <c r="AC31" s="19" t="s">
        <v>130</v>
      </c>
      <c r="AD31" s="19" t="s">
        <v>130</v>
      </c>
      <c r="AE31" s="20"/>
      <c r="AF31" s="19" t="s">
        <v>131</v>
      </c>
      <c r="AG31" s="19" t="s">
        <v>131</v>
      </c>
      <c r="AH31" s="19" t="s">
        <v>173</v>
      </c>
      <c r="AI31" s="20"/>
      <c r="AJ31" s="20" t="s">
        <v>573</v>
      </c>
      <c r="AK31" s="19" t="s">
        <v>133</v>
      </c>
      <c r="AL31" s="20" t="s">
        <v>149</v>
      </c>
      <c r="AM31" s="20" t="s">
        <v>420</v>
      </c>
      <c r="AN31" s="20" t="s">
        <v>574</v>
      </c>
      <c r="AO31" s="20"/>
      <c r="AP31" s="21"/>
      <c r="AQ31" s="21"/>
      <c r="AR31" s="21"/>
      <c r="AS31" s="19" t="n">
        <v>1539</v>
      </c>
      <c r="AT31" s="19" t="n">
        <v>29</v>
      </c>
      <c r="AU31" s="20" t="s">
        <v>575</v>
      </c>
      <c r="AV31" s="20" t="s">
        <v>149</v>
      </c>
      <c r="AW31" s="20" t="s">
        <v>149</v>
      </c>
      <c r="AX31" s="20" t="s">
        <v>149</v>
      </c>
      <c r="AY31" s="20" t="s">
        <v>131</v>
      </c>
      <c r="AZ31" s="21" t="n">
        <v>42964.52375</v>
      </c>
      <c r="BA31" s="21" t="n">
        <v>42964.4187731482</v>
      </c>
      <c r="BB31" s="20"/>
      <c r="BC31" s="20" t="s">
        <v>576</v>
      </c>
      <c r="BD31" s="20"/>
      <c r="BE31" s="20" t="n">
        <v>71</v>
      </c>
      <c r="BF31" s="21" t="n">
        <v>42964.5</v>
      </c>
      <c r="BG31" s="19" t="n">
        <v>1</v>
      </c>
      <c r="BH31" s="19" t="n">
        <v>0</v>
      </c>
      <c r="BI31" s="19" t="n">
        <v>0</v>
      </c>
      <c r="BJ31" s="19" t="n">
        <v>0</v>
      </c>
      <c r="BK31" s="19" t="n">
        <v>0</v>
      </c>
      <c r="BL31" s="19" t="n">
        <v>0</v>
      </c>
      <c r="BM31" s="19" t="n">
        <v>0</v>
      </c>
      <c r="BN31" s="19" t="n">
        <v>0</v>
      </c>
      <c r="BO31" s="19" t="n">
        <v>0</v>
      </c>
      <c r="BP31" s="19" t="n">
        <v>0</v>
      </c>
      <c r="BQ31" s="19" t="n">
        <v>0</v>
      </c>
      <c r="BR31" s="19" t="n">
        <v>0</v>
      </c>
      <c r="BS31" s="19" t="n">
        <v>0</v>
      </c>
      <c r="BT31" s="19" t="n">
        <v>0</v>
      </c>
      <c r="BU31" s="19" t="n">
        <v>34</v>
      </c>
      <c r="BV31" s="19" t="n">
        <v>1711</v>
      </c>
      <c r="BW31" s="19"/>
      <c r="BX31" s="19" t="s">
        <v>149</v>
      </c>
      <c r="BY31" s="20"/>
      <c r="BZ31" s="19" t="n">
        <v>13863</v>
      </c>
      <c r="CA31" s="20"/>
      <c r="CB31" s="20" t="s">
        <v>577</v>
      </c>
      <c r="CC31" s="20"/>
      <c r="CD31" s="20"/>
      <c r="CE31" s="20"/>
      <c r="CF31" s="20"/>
      <c r="CG31" s="20"/>
      <c r="CH31" s="20"/>
      <c r="CI31" s="20"/>
      <c r="CJ31" s="20"/>
      <c r="CK31" s="20"/>
      <c r="CL31" s="20" t="s">
        <v>470</v>
      </c>
      <c r="CM31" s="20"/>
      <c r="CN31" s="20"/>
      <c r="CO31" s="20"/>
      <c r="CP31" s="19" t="n">
        <v>1</v>
      </c>
      <c r="CQ31" s="19" t="n">
        <v>0</v>
      </c>
      <c r="CR31" s="20" t="s">
        <v>181</v>
      </c>
      <c r="CS31" s="19" t="n">
        <v>1532</v>
      </c>
      <c r="CT31" s="20"/>
      <c r="CU31" s="19" t="s">
        <v>578</v>
      </c>
      <c r="CV31" s="19" t="s">
        <v>579</v>
      </c>
      <c r="CW31" s="19"/>
      <c r="CX31" s="19"/>
      <c r="CY31" s="19"/>
      <c r="CZ31" s="19"/>
      <c r="DA31" s="19"/>
      <c r="DB31" s="19" t="s">
        <v>149</v>
      </c>
      <c r="DC31" s="19" t="s">
        <v>149</v>
      </c>
      <c r="DD31" s="19" t="s">
        <v>149</v>
      </c>
      <c r="DE31" s="19" t="s">
        <v>149</v>
      </c>
      <c r="DF31" s="20" t="s">
        <v>136</v>
      </c>
      <c r="DG31" s="20"/>
      <c r="DH31" s="21"/>
      <c r="DI31" s="20" t="s">
        <v>130</v>
      </c>
      <c r="DJ31" s="20"/>
      <c r="DK31" s="20"/>
      <c r="DL31" s="20"/>
      <c r="DM31" s="20" t="s">
        <v>205</v>
      </c>
      <c r="DN31" s="22" t="n">
        <v>0</v>
      </c>
      <c r="DO31" s="20" t="s">
        <v>156</v>
      </c>
    </row>
    <row r="32" customFormat="false" ht="15" hidden="false" customHeight="false" outlineLevel="0" collapsed="false">
      <c r="A32" s="18" t="s">
        <v>580</v>
      </c>
      <c r="B32" s="19" t="n">
        <v>525073</v>
      </c>
      <c r="C32" s="19"/>
      <c r="D32" s="19" t="s">
        <v>121</v>
      </c>
      <c r="E32" s="19" t="s">
        <v>122</v>
      </c>
      <c r="F32" s="20" t="s">
        <v>164</v>
      </c>
      <c r="G32" s="20" t="s">
        <v>184</v>
      </c>
      <c r="H32" s="20" t="s">
        <v>205</v>
      </c>
      <c r="I32" s="21" t="n">
        <v>42970.4166666667</v>
      </c>
      <c r="J32" s="21" t="n">
        <v>43000.1531712963</v>
      </c>
      <c r="K32" s="20" t="s">
        <v>528</v>
      </c>
      <c r="L32" s="20" t="n">
        <f aca="false">TRUE()</f>
        <v>1</v>
      </c>
      <c r="M32" s="20" t="s">
        <v>156</v>
      </c>
      <c r="N32" s="20" t="s">
        <v>581</v>
      </c>
      <c r="O32" s="20" t="s">
        <v>149</v>
      </c>
      <c r="P32" s="20" t="s">
        <v>509</v>
      </c>
      <c r="Q32" s="20" t="s">
        <v>510</v>
      </c>
      <c r="R32" s="21" t="n">
        <v>43000.5</v>
      </c>
      <c r="S32" s="21"/>
      <c r="T32" s="21" t="n">
        <v>42970.4212037037</v>
      </c>
      <c r="U32" s="21" t="n">
        <v>42998.5</v>
      </c>
      <c r="V32" s="20" t="n">
        <v>10225166145</v>
      </c>
      <c r="W32" s="20" t="s">
        <v>582</v>
      </c>
      <c r="X32" s="20" t="s">
        <v>287</v>
      </c>
      <c r="Y32" s="20" t="s">
        <v>390</v>
      </c>
      <c r="Z32" s="20"/>
      <c r="AA32" s="19"/>
      <c r="AB32" s="20" t="s">
        <v>583</v>
      </c>
      <c r="AC32" s="19" t="s">
        <v>504</v>
      </c>
      <c r="AD32" s="19" t="s">
        <v>504</v>
      </c>
      <c r="AE32" s="20"/>
      <c r="AF32" s="19" t="s">
        <v>131</v>
      </c>
      <c r="AG32" s="19" t="s">
        <v>131</v>
      </c>
      <c r="AH32" s="19" t="s">
        <v>131</v>
      </c>
      <c r="AI32" s="20"/>
      <c r="AJ32" s="20" t="s">
        <v>531</v>
      </c>
      <c r="AK32" s="19" t="s">
        <v>133</v>
      </c>
      <c r="AL32" s="20" t="s">
        <v>149</v>
      </c>
      <c r="AM32" s="20" t="s">
        <v>584</v>
      </c>
      <c r="AN32" s="20" t="s">
        <v>585</v>
      </c>
      <c r="AO32" s="20"/>
      <c r="AP32" s="21" t="n">
        <v>42999.5</v>
      </c>
      <c r="AQ32" s="21"/>
      <c r="AR32" s="21"/>
      <c r="AS32" s="19"/>
      <c r="AT32" s="19"/>
      <c r="AU32" s="20"/>
      <c r="AV32" s="20" t="s">
        <v>149</v>
      </c>
      <c r="AW32" s="20" t="s">
        <v>149</v>
      </c>
      <c r="AX32" s="20" t="s">
        <v>149</v>
      </c>
      <c r="AY32" s="20" t="s">
        <v>131</v>
      </c>
      <c r="AZ32" s="21" t="n">
        <v>43000.1531712963</v>
      </c>
      <c r="BA32" s="21" t="n">
        <v>43000.3169097222</v>
      </c>
      <c r="BB32" s="20"/>
      <c r="BC32" s="20" t="s">
        <v>586</v>
      </c>
      <c r="BD32" s="20"/>
      <c r="BE32" s="20" t="n">
        <v>35</v>
      </c>
      <c r="BF32" s="21" t="n">
        <v>43000.5</v>
      </c>
      <c r="BG32" s="19" t="n">
        <v>3</v>
      </c>
      <c r="BH32" s="19" t="n">
        <v>28</v>
      </c>
      <c r="BI32" s="19" t="n">
        <v>0</v>
      </c>
      <c r="BJ32" s="19" t="n">
        <v>0</v>
      </c>
      <c r="BK32" s="19" t="n">
        <v>0</v>
      </c>
      <c r="BL32" s="19" t="n">
        <v>0</v>
      </c>
      <c r="BM32" s="19" t="n">
        <v>0</v>
      </c>
      <c r="BN32" s="19" t="n">
        <v>0</v>
      </c>
      <c r="BO32" s="19" t="n">
        <v>0</v>
      </c>
      <c r="BP32" s="19" t="n">
        <v>0</v>
      </c>
      <c r="BQ32" s="19" t="n">
        <v>0</v>
      </c>
      <c r="BR32" s="19" t="n">
        <v>0</v>
      </c>
      <c r="BS32" s="19" t="n">
        <v>0</v>
      </c>
      <c r="BT32" s="19" t="n">
        <v>0</v>
      </c>
      <c r="BU32" s="19" t="n">
        <v>35</v>
      </c>
      <c r="BV32" s="19" t="n">
        <v>1550</v>
      </c>
      <c r="BW32" s="19" t="n">
        <v>1550</v>
      </c>
      <c r="BX32" s="19" t="s">
        <v>149</v>
      </c>
      <c r="BY32" s="20" t="s">
        <v>587</v>
      </c>
      <c r="BZ32" s="19" t="n">
        <v>14013</v>
      </c>
      <c r="CA32" s="20"/>
      <c r="CB32" s="20" t="s">
        <v>588</v>
      </c>
      <c r="CC32" s="20" t="s">
        <v>589</v>
      </c>
      <c r="CD32" s="20" t="s">
        <v>537</v>
      </c>
      <c r="CE32" s="20" t="n">
        <v>0</v>
      </c>
      <c r="CF32" s="20" t="s">
        <v>537</v>
      </c>
      <c r="CG32" s="20" t="n">
        <v>0</v>
      </c>
      <c r="CH32" s="20" t="s">
        <v>590</v>
      </c>
      <c r="CI32" s="20" t="n">
        <v>0</v>
      </c>
      <c r="CJ32" s="20" t="s">
        <v>591</v>
      </c>
      <c r="CK32" s="20" t="n">
        <v>0</v>
      </c>
      <c r="CL32" s="20"/>
      <c r="CM32" s="20"/>
      <c r="CN32" s="20"/>
      <c r="CO32" s="20"/>
      <c r="CP32" s="19" t="n">
        <v>3</v>
      </c>
      <c r="CQ32" s="19" t="n">
        <v>28</v>
      </c>
      <c r="CR32" s="20" t="s">
        <v>181</v>
      </c>
      <c r="CS32" s="19" t="n">
        <v>665</v>
      </c>
      <c r="CT32" s="20" t="s">
        <v>592</v>
      </c>
      <c r="CU32" s="19" t="s">
        <v>593</v>
      </c>
      <c r="CV32" s="19" t="s">
        <v>594</v>
      </c>
      <c r="CW32" s="19"/>
      <c r="CX32" s="19"/>
      <c r="CY32" s="19" t="s">
        <v>595</v>
      </c>
      <c r="CZ32" s="19"/>
      <c r="DA32" s="19"/>
      <c r="DB32" s="19" t="s">
        <v>149</v>
      </c>
      <c r="DC32" s="19" t="s">
        <v>149</v>
      </c>
      <c r="DD32" s="19" t="s">
        <v>149</v>
      </c>
      <c r="DE32" s="19" t="s">
        <v>149</v>
      </c>
      <c r="DF32" s="20" t="s">
        <v>136</v>
      </c>
      <c r="DG32" s="20"/>
      <c r="DH32" s="21"/>
      <c r="DI32" s="20" t="s">
        <v>130</v>
      </c>
      <c r="DJ32" s="20"/>
      <c r="DK32" s="20"/>
      <c r="DL32" s="20"/>
      <c r="DM32" s="20" t="s">
        <v>205</v>
      </c>
      <c r="DN32" s="22" t="n">
        <v>0</v>
      </c>
      <c r="DO32" s="20" t="s">
        <v>156</v>
      </c>
    </row>
    <row r="33" customFormat="false" ht="15" hidden="false" customHeight="false" outlineLevel="0" collapsed="false">
      <c r="A33" s="18" t="s">
        <v>596</v>
      </c>
      <c r="B33" s="19" t="n">
        <v>255</v>
      </c>
      <c r="C33" s="19" t="s">
        <v>597</v>
      </c>
      <c r="D33" s="19" t="s">
        <v>310</v>
      </c>
      <c r="E33" s="19" t="s">
        <v>163</v>
      </c>
      <c r="F33" s="20" t="s">
        <v>272</v>
      </c>
      <c r="G33" s="20" t="s">
        <v>184</v>
      </c>
      <c r="H33" s="20"/>
      <c r="I33" s="21" t="n">
        <v>42970.3838888889</v>
      </c>
      <c r="J33" s="21" t="n">
        <v>42976.2228125</v>
      </c>
      <c r="K33" s="20" t="s">
        <v>342</v>
      </c>
      <c r="L33" s="20" t="n">
        <f aca="false">FALSE()</f>
        <v>0</v>
      </c>
      <c r="M33" s="20" t="s">
        <v>156</v>
      </c>
      <c r="N33" s="20" t="s">
        <v>598</v>
      </c>
      <c r="O33" s="20" t="s">
        <v>599</v>
      </c>
      <c r="P33" s="20" t="s">
        <v>211</v>
      </c>
      <c r="Q33" s="20" t="s">
        <v>212</v>
      </c>
      <c r="R33" s="21" t="n">
        <v>42972.5</v>
      </c>
      <c r="S33" s="21"/>
      <c r="T33" s="21"/>
      <c r="U33" s="21"/>
      <c r="V33" s="20"/>
      <c r="W33" s="20" t="s">
        <v>452</v>
      </c>
      <c r="X33" s="20" t="s">
        <v>241</v>
      </c>
      <c r="Y33" s="20" t="s">
        <v>600</v>
      </c>
      <c r="Z33" s="20"/>
      <c r="AA33" s="19" t="s">
        <v>172</v>
      </c>
      <c r="AB33" s="20" t="s">
        <v>601</v>
      </c>
      <c r="AC33" s="19" t="s">
        <v>149</v>
      </c>
      <c r="AD33" s="19" t="s">
        <v>130</v>
      </c>
      <c r="AE33" s="20"/>
      <c r="AF33" s="19" t="s">
        <v>173</v>
      </c>
      <c r="AG33" s="19" t="s">
        <v>131</v>
      </c>
      <c r="AH33" s="19" t="s">
        <v>173</v>
      </c>
      <c r="AI33" s="20"/>
      <c r="AJ33" s="20" t="s">
        <v>602</v>
      </c>
      <c r="AK33" s="19" t="s">
        <v>133</v>
      </c>
      <c r="AL33" s="20" t="s">
        <v>149</v>
      </c>
      <c r="AM33" s="20" t="s">
        <v>603</v>
      </c>
      <c r="AN33" s="20" t="s">
        <v>604</v>
      </c>
      <c r="AO33" s="20"/>
      <c r="AP33" s="21" t="n">
        <v>42971.5</v>
      </c>
      <c r="AQ33" s="21"/>
      <c r="AR33" s="21"/>
      <c r="AS33" s="19" t="n">
        <v>506</v>
      </c>
      <c r="AT33" s="19" t="n">
        <v>211</v>
      </c>
      <c r="AU33" s="20" t="s">
        <v>605</v>
      </c>
      <c r="AV33" s="20" t="s">
        <v>149</v>
      </c>
      <c r="AW33" s="20" t="s">
        <v>149</v>
      </c>
      <c r="AX33" s="20" t="s">
        <v>149</v>
      </c>
      <c r="AY33" s="20" t="s">
        <v>173</v>
      </c>
      <c r="AZ33" s="21" t="n">
        <v>42976.2228125</v>
      </c>
      <c r="BA33" s="21" t="n">
        <v>42972.0570486111</v>
      </c>
      <c r="BB33" s="20"/>
      <c r="BC33" s="20"/>
      <c r="BD33" s="20"/>
      <c r="BE33" s="20" t="n">
        <v>59</v>
      </c>
      <c r="BF33" s="21" t="n">
        <v>42976.5</v>
      </c>
      <c r="BG33" s="19" t="n">
        <v>3</v>
      </c>
      <c r="BH33" s="19" t="n">
        <v>4</v>
      </c>
      <c r="BI33" s="19" t="n">
        <v>1</v>
      </c>
      <c r="BJ33" s="19" t="n">
        <v>0</v>
      </c>
      <c r="BK33" s="19" t="n">
        <v>0</v>
      </c>
      <c r="BL33" s="19" t="n">
        <v>0</v>
      </c>
      <c r="BM33" s="19" t="n">
        <v>0</v>
      </c>
      <c r="BN33" s="19" t="n">
        <v>0</v>
      </c>
      <c r="BO33" s="19" t="n">
        <v>0</v>
      </c>
      <c r="BP33" s="19" t="n">
        <v>0</v>
      </c>
      <c r="BQ33" s="19" t="n">
        <v>0</v>
      </c>
      <c r="BR33" s="19" t="n">
        <v>0</v>
      </c>
      <c r="BS33" s="19" t="n">
        <v>0</v>
      </c>
      <c r="BT33" s="19" t="n">
        <v>0</v>
      </c>
      <c r="BU33" s="19" t="n">
        <v>35</v>
      </c>
      <c r="BV33" s="19" t="n">
        <v>1539</v>
      </c>
      <c r="BW33" s="19"/>
      <c r="BX33" s="19" t="s">
        <v>149</v>
      </c>
      <c r="BY33" s="20" t="s">
        <v>606</v>
      </c>
      <c r="BZ33" s="19" t="n">
        <v>14009</v>
      </c>
      <c r="CA33" s="20"/>
      <c r="CB33" s="20" t="s">
        <v>607</v>
      </c>
      <c r="CC33" s="20"/>
      <c r="CD33" s="20" t="s">
        <v>522</v>
      </c>
      <c r="CE33" s="20" t="n">
        <v>-3</v>
      </c>
      <c r="CF33" s="20" t="s">
        <v>438</v>
      </c>
      <c r="CG33" s="20" t="n">
        <v>5</v>
      </c>
      <c r="CH33" s="20" t="s">
        <v>608</v>
      </c>
      <c r="CI33" s="20" t="n">
        <v>-2</v>
      </c>
      <c r="CJ33" s="20" t="s">
        <v>609</v>
      </c>
      <c r="CK33" s="20" t="n">
        <v>-2</v>
      </c>
      <c r="CL33" s="20"/>
      <c r="CM33" s="20"/>
      <c r="CN33" s="20"/>
      <c r="CO33" s="20"/>
      <c r="CP33" s="19" t="n">
        <v>4</v>
      </c>
      <c r="CQ33" s="19" t="n">
        <v>4</v>
      </c>
      <c r="CR33" s="20" t="s">
        <v>181</v>
      </c>
      <c r="CS33" s="19" t="n">
        <v>1239</v>
      </c>
      <c r="CT33" s="20"/>
      <c r="CU33" s="19" t="s">
        <v>441</v>
      </c>
      <c r="CV33" s="19" t="s">
        <v>610</v>
      </c>
      <c r="CW33" s="19" t="s">
        <v>281</v>
      </c>
      <c r="CX33" s="19" t="n">
        <v>1239</v>
      </c>
      <c r="CY33" s="19" t="s">
        <v>184</v>
      </c>
      <c r="CZ33" s="19"/>
      <c r="DA33" s="19"/>
      <c r="DB33" s="19" t="s">
        <v>149</v>
      </c>
      <c r="DC33" s="19" t="s">
        <v>149</v>
      </c>
      <c r="DD33" s="19" t="s">
        <v>149</v>
      </c>
      <c r="DE33" s="19" t="s">
        <v>149</v>
      </c>
      <c r="DF33" s="20" t="s">
        <v>136</v>
      </c>
      <c r="DG33" s="20"/>
      <c r="DH33" s="21"/>
      <c r="DI33" s="20" t="s">
        <v>130</v>
      </c>
      <c r="DJ33" s="20"/>
      <c r="DK33" s="20"/>
      <c r="DL33" s="20" t="s">
        <v>356</v>
      </c>
      <c r="DM33" s="20" t="s">
        <v>205</v>
      </c>
      <c r="DN33" s="22" t="n">
        <v>0</v>
      </c>
      <c r="DO33" s="20" t="s">
        <v>156</v>
      </c>
    </row>
    <row r="34" customFormat="false" ht="15" hidden="false" customHeight="false" outlineLevel="0" collapsed="false">
      <c r="A34" s="18" t="s">
        <v>611</v>
      </c>
      <c r="B34" s="19" t="n">
        <v>3407</v>
      </c>
      <c r="C34" s="19"/>
      <c r="D34" s="19" t="s">
        <v>138</v>
      </c>
      <c r="E34" s="19" t="s">
        <v>163</v>
      </c>
      <c r="F34" s="20" t="s">
        <v>164</v>
      </c>
      <c r="G34" s="20" t="s">
        <v>165</v>
      </c>
      <c r="H34" s="20" t="s">
        <v>205</v>
      </c>
      <c r="I34" s="21" t="n">
        <v>42972.1381944444</v>
      </c>
      <c r="J34" s="21" t="n">
        <v>42999.4709490741</v>
      </c>
      <c r="K34" s="20" t="s">
        <v>612</v>
      </c>
      <c r="L34" s="20" t="n">
        <f aca="false">FALSE()</f>
        <v>0</v>
      </c>
      <c r="M34" s="20" t="s">
        <v>156</v>
      </c>
      <c r="N34" s="20" t="s">
        <v>613</v>
      </c>
      <c r="O34" s="20" t="n">
        <v>1450</v>
      </c>
      <c r="P34" s="20" t="s">
        <v>211</v>
      </c>
      <c r="Q34" s="20" t="s">
        <v>212</v>
      </c>
      <c r="R34" s="21" t="n">
        <v>42999.5</v>
      </c>
      <c r="S34" s="21"/>
      <c r="T34" s="21" t="n">
        <v>42972.1461805556</v>
      </c>
      <c r="U34" s="21" t="n">
        <v>42998.5</v>
      </c>
      <c r="V34" s="20" t="s">
        <v>614</v>
      </c>
      <c r="W34" s="20" t="s">
        <v>160</v>
      </c>
      <c r="X34" s="20" t="s">
        <v>404</v>
      </c>
      <c r="Y34" s="20" t="s">
        <v>615</v>
      </c>
      <c r="Z34" s="20"/>
      <c r="AA34" s="19"/>
      <c r="AB34" s="20" t="s">
        <v>616</v>
      </c>
      <c r="AC34" s="19" t="s">
        <v>130</v>
      </c>
      <c r="AD34" s="19" t="s">
        <v>504</v>
      </c>
      <c r="AE34" s="20"/>
      <c r="AF34" s="19" t="s">
        <v>131</v>
      </c>
      <c r="AG34" s="19" t="s">
        <v>131</v>
      </c>
      <c r="AH34" s="19" t="s">
        <v>131</v>
      </c>
      <c r="AI34" s="20"/>
      <c r="AJ34" s="20" t="s">
        <v>617</v>
      </c>
      <c r="AK34" s="19" t="s">
        <v>133</v>
      </c>
      <c r="AL34" s="20" t="s">
        <v>149</v>
      </c>
      <c r="AM34" s="20" t="s">
        <v>584</v>
      </c>
      <c r="AN34" s="20" t="s">
        <v>618</v>
      </c>
      <c r="AO34" s="20"/>
      <c r="AP34" s="21" t="n">
        <v>42999.5</v>
      </c>
      <c r="AQ34" s="21" t="n">
        <v>42973.5</v>
      </c>
      <c r="AR34" s="21"/>
      <c r="AS34" s="19" t="n">
        <v>5000</v>
      </c>
      <c r="AT34" s="19" t="n">
        <v>4</v>
      </c>
      <c r="AU34" s="20" t="n">
        <v>34071.34073</v>
      </c>
      <c r="AV34" s="20" t="s">
        <v>149</v>
      </c>
      <c r="AW34" s="20" t="s">
        <v>149</v>
      </c>
      <c r="AX34" s="20" t="s">
        <v>149</v>
      </c>
      <c r="AY34" s="20" t="s">
        <v>131</v>
      </c>
      <c r="AZ34" s="21" t="n">
        <v>42999.4709490741</v>
      </c>
      <c r="BA34" s="21" t="n">
        <v>42999.4307407407</v>
      </c>
      <c r="BB34" s="20"/>
      <c r="BC34" s="20" t="s">
        <v>619</v>
      </c>
      <c r="BD34" s="20"/>
      <c r="BE34" s="20" t="n">
        <v>36</v>
      </c>
      <c r="BF34" s="21" t="n">
        <v>42999.5</v>
      </c>
      <c r="BG34" s="19" t="n">
        <v>3</v>
      </c>
      <c r="BH34" s="19" t="n">
        <v>22</v>
      </c>
      <c r="BI34" s="19" t="n">
        <v>0</v>
      </c>
      <c r="BJ34" s="19" t="n">
        <v>0</v>
      </c>
      <c r="BK34" s="19" t="n">
        <v>0</v>
      </c>
      <c r="BL34" s="19" t="n">
        <v>0</v>
      </c>
      <c r="BM34" s="19" t="n">
        <v>0</v>
      </c>
      <c r="BN34" s="19" t="n">
        <v>0</v>
      </c>
      <c r="BO34" s="19" t="n">
        <v>0</v>
      </c>
      <c r="BP34" s="19" t="n">
        <v>0</v>
      </c>
      <c r="BQ34" s="19" t="n">
        <v>0</v>
      </c>
      <c r="BR34" s="19" t="n">
        <v>0</v>
      </c>
      <c r="BS34" s="19" t="n">
        <v>0</v>
      </c>
      <c r="BT34" s="19" t="n">
        <v>0</v>
      </c>
      <c r="BU34" s="19" t="n">
        <v>35</v>
      </c>
      <c r="BV34" s="19" t="n">
        <v>1497</v>
      </c>
      <c r="BW34" s="19" t="n">
        <v>1497</v>
      </c>
      <c r="BX34" s="19" t="s">
        <v>149</v>
      </c>
      <c r="BY34" s="20" t="s">
        <v>620</v>
      </c>
      <c r="BZ34" s="19" t="n">
        <v>14093</v>
      </c>
      <c r="CA34" s="20"/>
      <c r="CB34" s="20" t="s">
        <v>621</v>
      </c>
      <c r="CC34" s="20" t="s">
        <v>485</v>
      </c>
      <c r="CD34" s="20" t="s">
        <v>180</v>
      </c>
      <c r="CE34" s="20" t="n">
        <v>8</v>
      </c>
      <c r="CF34" s="20"/>
      <c r="CG34" s="20"/>
      <c r="CH34" s="20"/>
      <c r="CI34" s="20"/>
      <c r="CJ34" s="20"/>
      <c r="CK34" s="20"/>
      <c r="CL34" s="20" t="s">
        <v>203</v>
      </c>
      <c r="CM34" s="20"/>
      <c r="CN34" s="20"/>
      <c r="CO34" s="20"/>
      <c r="CP34" s="19" t="n">
        <v>3</v>
      </c>
      <c r="CQ34" s="19" t="n">
        <v>22</v>
      </c>
      <c r="CR34" s="20" t="s">
        <v>181</v>
      </c>
      <c r="CS34" s="19" t="n">
        <v>693</v>
      </c>
      <c r="CT34" s="20" t="s">
        <v>622</v>
      </c>
      <c r="CU34" s="19" t="s">
        <v>623</v>
      </c>
      <c r="CV34" s="19" t="s">
        <v>624</v>
      </c>
      <c r="CW34" s="19"/>
      <c r="CX34" s="19"/>
      <c r="CY34" s="19" t="s">
        <v>165</v>
      </c>
      <c r="CZ34" s="19" t="n">
        <v>42974.5</v>
      </c>
      <c r="DA34" s="19"/>
      <c r="DB34" s="19" t="s">
        <v>149</v>
      </c>
      <c r="DC34" s="19" t="s">
        <v>149</v>
      </c>
      <c r="DD34" s="19" t="s">
        <v>173</v>
      </c>
      <c r="DE34" s="19" t="s">
        <v>173</v>
      </c>
      <c r="DF34" s="20" t="s">
        <v>136</v>
      </c>
      <c r="DG34" s="20"/>
      <c r="DH34" s="21"/>
      <c r="DI34" s="20" t="s">
        <v>130</v>
      </c>
      <c r="DJ34" s="20"/>
      <c r="DK34" s="20"/>
      <c r="DL34" s="20"/>
      <c r="DM34" s="20" t="s">
        <v>205</v>
      </c>
      <c r="DN34" s="22" t="n">
        <v>0</v>
      </c>
      <c r="DO34" s="20" t="s">
        <v>156</v>
      </c>
    </row>
    <row r="35" customFormat="false" ht="15" hidden="false" customHeight="false" outlineLevel="0" collapsed="false">
      <c r="A35" s="18" t="s">
        <v>625</v>
      </c>
      <c r="B35" s="19" t="n">
        <v>3912</v>
      </c>
      <c r="C35" s="19"/>
      <c r="D35" s="19" t="s">
        <v>138</v>
      </c>
      <c r="E35" s="19" t="s">
        <v>139</v>
      </c>
      <c r="F35" s="20" t="s">
        <v>164</v>
      </c>
      <c r="G35" s="20" t="s">
        <v>448</v>
      </c>
      <c r="H35" s="20" t="s">
        <v>205</v>
      </c>
      <c r="I35" s="21" t="n">
        <v>42972.2402777778</v>
      </c>
      <c r="J35" s="21" t="n">
        <v>42998.4989467593</v>
      </c>
      <c r="K35" s="20" t="s">
        <v>612</v>
      </c>
      <c r="L35" s="20" t="n">
        <f aca="false">FALSE()</f>
        <v>0</v>
      </c>
      <c r="M35" s="20" t="s">
        <v>156</v>
      </c>
      <c r="N35" s="20" t="s">
        <v>491</v>
      </c>
      <c r="O35" s="20" t="n">
        <v>1561</v>
      </c>
      <c r="P35" s="20" t="s">
        <v>211</v>
      </c>
      <c r="Q35" s="20" t="s">
        <v>212</v>
      </c>
      <c r="R35" s="21" t="n">
        <v>42998.5</v>
      </c>
      <c r="S35" s="21"/>
      <c r="T35" s="21"/>
      <c r="U35" s="21" t="n">
        <v>42997.5</v>
      </c>
      <c r="V35" s="20" t="s">
        <v>626</v>
      </c>
      <c r="W35" s="20" t="s">
        <v>452</v>
      </c>
      <c r="X35" s="20" t="s">
        <v>198</v>
      </c>
      <c r="Y35" s="20"/>
      <c r="Z35" s="20"/>
      <c r="AA35" s="19"/>
      <c r="AB35" s="20" t="s">
        <v>627</v>
      </c>
      <c r="AC35" s="19" t="s">
        <v>504</v>
      </c>
      <c r="AD35" s="19" t="s">
        <v>130</v>
      </c>
      <c r="AE35" s="20"/>
      <c r="AF35" s="19" t="s">
        <v>131</v>
      </c>
      <c r="AG35" s="19" t="s">
        <v>131</v>
      </c>
      <c r="AH35" s="19" t="s">
        <v>131</v>
      </c>
      <c r="AI35" s="20"/>
      <c r="AJ35" s="20" t="s">
        <v>628</v>
      </c>
      <c r="AK35" s="19" t="s">
        <v>133</v>
      </c>
      <c r="AL35" s="20" t="s">
        <v>149</v>
      </c>
      <c r="AM35" s="20" t="s">
        <v>584</v>
      </c>
      <c r="AN35" s="20" t="s">
        <v>629</v>
      </c>
      <c r="AO35" s="20"/>
      <c r="AP35" s="21"/>
      <c r="AQ35" s="21"/>
      <c r="AR35" s="21"/>
      <c r="AS35" s="19" t="n">
        <v>5602</v>
      </c>
      <c r="AT35" s="19" t="n">
        <v>28</v>
      </c>
      <c r="AU35" s="20" t="s">
        <v>630</v>
      </c>
      <c r="AV35" s="20" t="s">
        <v>149</v>
      </c>
      <c r="AW35" s="20" t="s">
        <v>149</v>
      </c>
      <c r="AX35" s="20" t="s">
        <v>149</v>
      </c>
      <c r="AY35" s="20" t="s">
        <v>131</v>
      </c>
      <c r="AZ35" s="21" t="n">
        <v>42998.4989467593</v>
      </c>
      <c r="BA35" s="21" t="n">
        <v>42998.2897569445</v>
      </c>
      <c r="BB35" s="20"/>
      <c r="BC35" s="20"/>
      <c r="BD35" s="20"/>
      <c r="BE35" s="20" t="n">
        <v>37</v>
      </c>
      <c r="BF35" s="21" t="n">
        <v>42998.5</v>
      </c>
      <c r="BG35" s="19" t="n">
        <v>3</v>
      </c>
      <c r="BH35" s="19" t="n">
        <v>24</v>
      </c>
      <c r="BI35" s="19" t="n">
        <v>0</v>
      </c>
      <c r="BJ35" s="19" t="n">
        <v>0</v>
      </c>
      <c r="BK35" s="19" t="n">
        <v>0</v>
      </c>
      <c r="BL35" s="19" t="n">
        <v>0</v>
      </c>
      <c r="BM35" s="19" t="n">
        <v>0</v>
      </c>
      <c r="BN35" s="19" t="n">
        <v>0</v>
      </c>
      <c r="BO35" s="19" t="n">
        <v>0</v>
      </c>
      <c r="BP35" s="19" t="n">
        <v>0</v>
      </c>
      <c r="BQ35" s="19" t="n">
        <v>0</v>
      </c>
      <c r="BR35" s="19" t="n">
        <v>0</v>
      </c>
      <c r="BS35" s="19" t="n">
        <v>0</v>
      </c>
      <c r="BT35" s="19" t="n">
        <v>0</v>
      </c>
      <c r="BU35" s="19" t="n">
        <v>35</v>
      </c>
      <c r="BV35" s="19" t="n">
        <v>1495</v>
      </c>
      <c r="BW35" s="19"/>
      <c r="BX35" s="19" t="s">
        <v>149</v>
      </c>
      <c r="BY35" s="20"/>
      <c r="BZ35" s="19" t="n">
        <v>14105</v>
      </c>
      <c r="CA35" s="20"/>
      <c r="CB35" s="20" t="s">
        <v>631</v>
      </c>
      <c r="CC35" s="20" t="s">
        <v>202</v>
      </c>
      <c r="CD35" s="20"/>
      <c r="CE35" s="20"/>
      <c r="CF35" s="20"/>
      <c r="CG35" s="20"/>
      <c r="CH35" s="20"/>
      <c r="CI35" s="20"/>
      <c r="CJ35" s="20"/>
      <c r="CK35" s="20"/>
      <c r="CL35" s="20" t="s">
        <v>632</v>
      </c>
      <c r="CM35" s="20" t="s">
        <v>633</v>
      </c>
      <c r="CN35" s="20" t="s">
        <v>634</v>
      </c>
      <c r="CO35" s="20" t="s">
        <v>634</v>
      </c>
      <c r="CP35" s="19" t="n">
        <v>3</v>
      </c>
      <c r="CQ35" s="19" t="n">
        <v>24</v>
      </c>
      <c r="CR35" s="20" t="s">
        <v>181</v>
      </c>
      <c r="CS35" s="19" t="n">
        <v>717</v>
      </c>
      <c r="CT35" s="20" t="s">
        <v>635</v>
      </c>
      <c r="CU35" s="19" t="s">
        <v>636</v>
      </c>
      <c r="CV35" s="19" t="s">
        <v>594</v>
      </c>
      <c r="CW35" s="19"/>
      <c r="CX35" s="19"/>
      <c r="CY35" s="19" t="s">
        <v>261</v>
      </c>
      <c r="CZ35" s="19"/>
      <c r="DA35" s="19"/>
      <c r="DB35" s="19" t="s">
        <v>149</v>
      </c>
      <c r="DC35" s="19" t="s">
        <v>149</v>
      </c>
      <c r="DD35" s="19" t="s">
        <v>173</v>
      </c>
      <c r="DE35" s="19" t="s">
        <v>131</v>
      </c>
      <c r="DF35" s="20" t="s">
        <v>136</v>
      </c>
      <c r="DG35" s="20"/>
      <c r="DH35" s="21"/>
      <c r="DI35" s="20" t="s">
        <v>130</v>
      </c>
      <c r="DJ35" s="20"/>
      <c r="DK35" s="20"/>
      <c r="DL35" s="20"/>
      <c r="DM35" s="20" t="s">
        <v>205</v>
      </c>
      <c r="DN35" s="22" t="n">
        <v>0</v>
      </c>
      <c r="DO35" s="20" t="s">
        <v>156</v>
      </c>
    </row>
    <row r="36" customFormat="false" ht="15" hidden="false" customHeight="false" outlineLevel="0" collapsed="false">
      <c r="A36" s="10" t="s">
        <v>637</v>
      </c>
      <c r="B36" s="11" t="n">
        <v>31954</v>
      </c>
      <c r="C36" s="11"/>
      <c r="D36" s="11" t="s">
        <v>138</v>
      </c>
      <c r="E36" s="11" t="s">
        <v>163</v>
      </c>
      <c r="F36" s="12" t="s">
        <v>164</v>
      </c>
      <c r="G36" s="12" t="s">
        <v>217</v>
      </c>
      <c r="H36" s="12"/>
      <c r="I36" s="13" t="n">
        <v>42972.2982407407</v>
      </c>
      <c r="J36" s="13" t="n">
        <v>42973.2883333333</v>
      </c>
      <c r="K36" s="12" t="s">
        <v>386</v>
      </c>
      <c r="L36" s="12" t="n">
        <f aca="false">FALSE()</f>
        <v>0</v>
      </c>
      <c r="M36" s="12" t="s">
        <v>156</v>
      </c>
      <c r="N36" s="12" t="s">
        <v>638</v>
      </c>
      <c r="O36" s="12" t="n">
        <v>1562</v>
      </c>
      <c r="P36" s="12" t="s">
        <v>211</v>
      </c>
      <c r="Q36" s="12" t="s">
        <v>212</v>
      </c>
      <c r="R36" s="13" t="n">
        <v>42973.5</v>
      </c>
      <c r="S36" s="13"/>
      <c r="T36" s="13"/>
      <c r="U36" s="13"/>
      <c r="V36" s="12" t="s">
        <v>639</v>
      </c>
      <c r="W36" s="12" t="s">
        <v>431</v>
      </c>
      <c r="X36" s="12" t="s">
        <v>377</v>
      </c>
      <c r="Y36" s="12"/>
      <c r="Z36" s="12"/>
      <c r="AA36" s="11" t="s">
        <v>172</v>
      </c>
      <c r="AB36" s="12" t="s">
        <v>640</v>
      </c>
      <c r="AC36" s="11" t="s">
        <v>149</v>
      </c>
      <c r="AD36" s="11" t="s">
        <v>130</v>
      </c>
      <c r="AE36" s="12"/>
      <c r="AF36" s="11" t="s">
        <v>149</v>
      </c>
      <c r="AG36" s="11" t="s">
        <v>149</v>
      </c>
      <c r="AH36" s="11" t="s">
        <v>149</v>
      </c>
      <c r="AI36" s="12"/>
      <c r="AJ36" s="12" t="s">
        <v>641</v>
      </c>
      <c r="AK36" s="11" t="s">
        <v>133</v>
      </c>
      <c r="AL36" s="12" t="s">
        <v>149</v>
      </c>
      <c r="AM36" s="12" t="s">
        <v>532</v>
      </c>
      <c r="AN36" s="12" t="s">
        <v>642</v>
      </c>
      <c r="AO36" s="12"/>
      <c r="AP36" s="13"/>
      <c r="AQ36" s="13"/>
      <c r="AR36" s="13"/>
      <c r="AS36" s="11" t="n">
        <v>8807</v>
      </c>
      <c r="AT36" s="11" t="n">
        <v>35</v>
      </c>
      <c r="AU36" s="12" t="s">
        <v>643</v>
      </c>
      <c r="AV36" s="12" t="s">
        <v>149</v>
      </c>
      <c r="AW36" s="12" t="s">
        <v>149</v>
      </c>
      <c r="AX36" s="12" t="s">
        <v>149</v>
      </c>
      <c r="AY36" s="12" t="s">
        <v>149</v>
      </c>
      <c r="AZ36" s="13" t="n">
        <v>42973.2883333333</v>
      </c>
      <c r="BA36" s="13" t="n">
        <v>42973.3546990741</v>
      </c>
      <c r="BB36" s="12"/>
      <c r="BC36" s="12"/>
      <c r="BD36" s="12"/>
      <c r="BE36" s="12" t="n">
        <v>62</v>
      </c>
      <c r="BF36" s="13" t="n">
        <v>42973.5</v>
      </c>
      <c r="BG36" s="11" t="n">
        <v>1</v>
      </c>
      <c r="BH36" s="11" t="n">
        <v>0</v>
      </c>
      <c r="BI36" s="11" t="n">
        <v>0</v>
      </c>
      <c r="BJ36" s="11" t="n">
        <v>0</v>
      </c>
      <c r="BK36" s="11" t="n">
        <v>0</v>
      </c>
      <c r="BL36" s="11" t="n">
        <v>0</v>
      </c>
      <c r="BM36" s="11" t="n">
        <v>0</v>
      </c>
      <c r="BN36" s="11" t="n">
        <v>0</v>
      </c>
      <c r="BO36" s="11" t="n">
        <v>0</v>
      </c>
      <c r="BP36" s="11" t="n">
        <v>0</v>
      </c>
      <c r="BQ36" s="11" t="n">
        <v>0</v>
      </c>
      <c r="BR36" s="11" t="n">
        <v>0</v>
      </c>
      <c r="BS36" s="11" t="n">
        <v>0</v>
      </c>
      <c r="BT36" s="11" t="n">
        <v>0</v>
      </c>
      <c r="BU36" s="11" t="n">
        <v>35</v>
      </c>
      <c r="BV36" s="11" t="n">
        <v>1493</v>
      </c>
      <c r="BW36" s="11"/>
      <c r="BX36" s="11" t="s">
        <v>149</v>
      </c>
      <c r="BY36" s="12"/>
      <c r="BZ36" s="11" t="n">
        <v>14113</v>
      </c>
      <c r="CA36" s="12"/>
      <c r="CB36" s="12" t="s">
        <v>172</v>
      </c>
      <c r="CC36" s="12"/>
      <c r="CD36" s="12"/>
      <c r="CE36" s="12"/>
      <c r="CF36" s="12"/>
      <c r="CG36" s="12"/>
      <c r="CH36" s="12"/>
      <c r="CI36" s="12"/>
      <c r="CJ36" s="12"/>
      <c r="CK36" s="12"/>
      <c r="CL36" s="12"/>
      <c r="CM36" s="12"/>
      <c r="CN36" s="12"/>
      <c r="CO36" s="12"/>
      <c r="CP36" s="11" t="n">
        <v>1</v>
      </c>
      <c r="CQ36" s="11" t="n">
        <v>0</v>
      </c>
      <c r="CR36" s="12" t="s">
        <v>181</v>
      </c>
      <c r="CS36" s="11" t="n">
        <v>1310</v>
      </c>
      <c r="CT36" s="12"/>
      <c r="CU36" s="11" t="s">
        <v>644</v>
      </c>
      <c r="CV36" s="11" t="s">
        <v>548</v>
      </c>
      <c r="CW36" s="11"/>
      <c r="CX36" s="11"/>
      <c r="CY36" s="11"/>
      <c r="CZ36" s="11"/>
      <c r="DA36" s="11"/>
      <c r="DB36" s="11" t="s">
        <v>173</v>
      </c>
      <c r="DC36" s="11" t="s">
        <v>173</v>
      </c>
      <c r="DD36" s="11" t="s">
        <v>149</v>
      </c>
      <c r="DE36" s="11" t="s">
        <v>149</v>
      </c>
      <c r="DF36" s="12" t="s">
        <v>136</v>
      </c>
      <c r="DG36" s="12"/>
      <c r="DH36" s="13"/>
      <c r="DI36" s="12" t="s">
        <v>130</v>
      </c>
      <c r="DJ36" s="12"/>
      <c r="DK36" s="12"/>
      <c r="DL36" s="12" t="s">
        <v>149</v>
      </c>
      <c r="DM36" s="12" t="s">
        <v>205</v>
      </c>
      <c r="DN36" s="15" t="n">
        <v>0</v>
      </c>
      <c r="DO36" s="20" t="s">
        <v>156</v>
      </c>
    </row>
    <row r="37" customFormat="false" ht="15" hidden="false" customHeight="false" outlineLevel="0" collapsed="false">
      <c r="A37" s="18" t="s">
        <v>637</v>
      </c>
      <c r="B37" s="19" t="n">
        <v>21965</v>
      </c>
      <c r="C37" s="19"/>
      <c r="D37" s="19" t="s">
        <v>138</v>
      </c>
      <c r="E37" s="19" t="s">
        <v>139</v>
      </c>
      <c r="F37" s="20" t="s">
        <v>164</v>
      </c>
      <c r="G37" s="20" t="s">
        <v>261</v>
      </c>
      <c r="H37" s="20"/>
      <c r="I37" s="21" t="n">
        <v>42972.2987615741</v>
      </c>
      <c r="J37" s="21" t="n">
        <v>42973.0910532407</v>
      </c>
      <c r="K37" s="20" t="s">
        <v>386</v>
      </c>
      <c r="L37" s="20" t="n">
        <f aca="false">FALSE()</f>
        <v>0</v>
      </c>
      <c r="M37" s="20" t="s">
        <v>156</v>
      </c>
      <c r="N37" s="20" t="s">
        <v>638</v>
      </c>
      <c r="O37" s="20" t="n">
        <v>1562</v>
      </c>
      <c r="P37" s="20" t="s">
        <v>211</v>
      </c>
      <c r="Q37" s="20" t="s">
        <v>212</v>
      </c>
      <c r="R37" s="21" t="n">
        <v>42973.5</v>
      </c>
      <c r="S37" s="21"/>
      <c r="T37" s="21"/>
      <c r="U37" s="21"/>
      <c r="V37" s="20" t="s">
        <v>645</v>
      </c>
      <c r="W37" s="20" t="s">
        <v>431</v>
      </c>
      <c r="X37" s="20" t="s">
        <v>301</v>
      </c>
      <c r="Y37" s="20"/>
      <c r="Z37" s="20"/>
      <c r="AA37" s="19" t="s">
        <v>172</v>
      </c>
      <c r="AB37" s="20" t="s">
        <v>646</v>
      </c>
      <c r="AC37" s="19" t="s">
        <v>149</v>
      </c>
      <c r="AD37" s="19" t="s">
        <v>130</v>
      </c>
      <c r="AE37" s="20"/>
      <c r="AF37" s="19" t="s">
        <v>149</v>
      </c>
      <c r="AG37" s="19" t="s">
        <v>149</v>
      </c>
      <c r="AH37" s="19" t="s">
        <v>149</v>
      </c>
      <c r="AI37" s="20"/>
      <c r="AJ37" s="20" t="s">
        <v>647</v>
      </c>
      <c r="AK37" s="19" t="s">
        <v>133</v>
      </c>
      <c r="AL37" s="20" t="s">
        <v>149</v>
      </c>
      <c r="AM37" s="20" t="s">
        <v>532</v>
      </c>
      <c r="AN37" s="20" t="s">
        <v>648</v>
      </c>
      <c r="AO37" s="20"/>
      <c r="AP37" s="21"/>
      <c r="AQ37" s="21"/>
      <c r="AR37" s="21"/>
      <c r="AS37" s="19" t="n">
        <v>8807</v>
      </c>
      <c r="AT37" s="19" t="n">
        <v>35</v>
      </c>
      <c r="AU37" s="20" t="s">
        <v>649</v>
      </c>
      <c r="AV37" s="20" t="s">
        <v>149</v>
      </c>
      <c r="AW37" s="20" t="s">
        <v>149</v>
      </c>
      <c r="AX37" s="20" t="s">
        <v>149</v>
      </c>
      <c r="AY37" s="20" t="s">
        <v>149</v>
      </c>
      <c r="AZ37" s="21" t="n">
        <v>42973.0910532407</v>
      </c>
      <c r="BA37" s="21" t="n">
        <v>42973.3275694445</v>
      </c>
      <c r="BB37" s="20"/>
      <c r="BC37" s="20"/>
      <c r="BD37" s="20"/>
      <c r="BE37" s="20" t="n">
        <v>62</v>
      </c>
      <c r="BF37" s="21" t="n">
        <v>42973.5</v>
      </c>
      <c r="BG37" s="19" t="n">
        <v>1</v>
      </c>
      <c r="BH37" s="19" t="n">
        <v>0</v>
      </c>
      <c r="BI37" s="19" t="n">
        <v>0</v>
      </c>
      <c r="BJ37" s="19" t="n">
        <v>0</v>
      </c>
      <c r="BK37" s="19" t="n">
        <v>0</v>
      </c>
      <c r="BL37" s="19" t="n">
        <v>0</v>
      </c>
      <c r="BM37" s="19" t="n">
        <v>0</v>
      </c>
      <c r="BN37" s="19" t="n">
        <v>0</v>
      </c>
      <c r="BO37" s="19" t="n">
        <v>0</v>
      </c>
      <c r="BP37" s="19" t="n">
        <v>0</v>
      </c>
      <c r="BQ37" s="19" t="n">
        <v>0</v>
      </c>
      <c r="BR37" s="19" t="n">
        <v>0</v>
      </c>
      <c r="BS37" s="19" t="n">
        <v>0</v>
      </c>
      <c r="BT37" s="19" t="n">
        <v>0</v>
      </c>
      <c r="BU37" s="19" t="n">
        <v>35</v>
      </c>
      <c r="BV37" s="19" t="n">
        <v>1493</v>
      </c>
      <c r="BW37" s="19"/>
      <c r="BX37" s="19" t="s">
        <v>149</v>
      </c>
      <c r="BY37" s="20"/>
      <c r="BZ37" s="19" t="n">
        <v>14114</v>
      </c>
      <c r="CA37" s="20"/>
      <c r="CB37" s="20" t="s">
        <v>172</v>
      </c>
      <c r="CC37" s="20"/>
      <c r="CD37" s="20"/>
      <c r="CE37" s="20"/>
      <c r="CF37" s="20"/>
      <c r="CG37" s="20"/>
      <c r="CH37" s="20"/>
      <c r="CI37" s="20"/>
      <c r="CJ37" s="20"/>
      <c r="CK37" s="20"/>
      <c r="CL37" s="20" t="s">
        <v>650</v>
      </c>
      <c r="CM37" s="20"/>
      <c r="CN37" s="20"/>
      <c r="CO37" s="20"/>
      <c r="CP37" s="19" t="n">
        <v>1</v>
      </c>
      <c r="CQ37" s="19" t="n">
        <v>0</v>
      </c>
      <c r="CR37" s="20" t="s">
        <v>181</v>
      </c>
      <c r="CS37" s="19" t="n">
        <v>1314</v>
      </c>
      <c r="CT37" s="20"/>
      <c r="CU37" s="19" t="s">
        <v>644</v>
      </c>
      <c r="CV37" s="19" t="s">
        <v>548</v>
      </c>
      <c r="CW37" s="19"/>
      <c r="CX37" s="19"/>
      <c r="CY37" s="19"/>
      <c r="CZ37" s="19"/>
      <c r="DA37" s="19"/>
      <c r="DB37" s="19" t="s">
        <v>173</v>
      </c>
      <c r="DC37" s="19" t="s">
        <v>173</v>
      </c>
      <c r="DD37" s="19" t="s">
        <v>149</v>
      </c>
      <c r="DE37" s="19" t="s">
        <v>149</v>
      </c>
      <c r="DF37" s="20" t="s">
        <v>136</v>
      </c>
      <c r="DG37" s="20"/>
      <c r="DH37" s="21"/>
      <c r="DI37" s="20" t="s">
        <v>130</v>
      </c>
      <c r="DJ37" s="20"/>
      <c r="DK37" s="20"/>
      <c r="DL37" s="20" t="s">
        <v>149</v>
      </c>
      <c r="DM37" s="20" t="s">
        <v>205</v>
      </c>
      <c r="DN37" s="22" t="n">
        <v>0</v>
      </c>
      <c r="DO37" s="23" t="s">
        <v>156</v>
      </c>
    </row>
    <row r="38" customFormat="false" ht="15" hidden="false" customHeight="false" outlineLevel="0" collapsed="false">
      <c r="A38" s="18" t="s">
        <v>651</v>
      </c>
      <c r="B38" s="19" t="n">
        <v>62</v>
      </c>
      <c r="C38" s="19" t="s">
        <v>652</v>
      </c>
      <c r="D38" s="19" t="s">
        <v>310</v>
      </c>
      <c r="E38" s="19" t="s">
        <v>139</v>
      </c>
      <c r="F38" s="20" t="s">
        <v>164</v>
      </c>
      <c r="G38" s="20" t="s">
        <v>184</v>
      </c>
      <c r="H38" s="20" t="s">
        <v>205</v>
      </c>
      <c r="I38" s="21" t="n">
        <v>42975.1611111111</v>
      </c>
      <c r="J38" s="21" t="n">
        <v>43000.1713541667</v>
      </c>
      <c r="K38" s="20" t="s">
        <v>653</v>
      </c>
      <c r="L38" s="20" t="n">
        <f aca="false">TRUE()</f>
        <v>1</v>
      </c>
      <c r="M38" s="20" t="s">
        <v>156</v>
      </c>
      <c r="N38" s="20" t="s">
        <v>654</v>
      </c>
      <c r="O38" s="20" t="n">
        <v>223539</v>
      </c>
      <c r="P38" s="20" t="s">
        <v>211</v>
      </c>
      <c r="Q38" s="20" t="s">
        <v>212</v>
      </c>
      <c r="R38" s="21" t="n">
        <v>43000.5</v>
      </c>
      <c r="S38" s="21"/>
      <c r="T38" s="21"/>
      <c r="U38" s="21" t="n">
        <v>42998.5</v>
      </c>
      <c r="V38" s="20"/>
      <c r="W38" s="20" t="s">
        <v>314</v>
      </c>
      <c r="X38" s="20" t="s">
        <v>214</v>
      </c>
      <c r="Y38" s="20" t="s">
        <v>264</v>
      </c>
      <c r="Z38" s="20"/>
      <c r="AA38" s="19"/>
      <c r="AB38" s="20" t="s">
        <v>655</v>
      </c>
      <c r="AC38" s="19" t="s">
        <v>130</v>
      </c>
      <c r="AD38" s="19" t="s">
        <v>130</v>
      </c>
      <c r="AE38" s="20"/>
      <c r="AF38" s="19" t="s">
        <v>131</v>
      </c>
      <c r="AG38" s="19" t="s">
        <v>131</v>
      </c>
      <c r="AH38" s="19" t="s">
        <v>131</v>
      </c>
      <c r="AI38" s="20"/>
      <c r="AJ38" s="20" t="s">
        <v>656</v>
      </c>
      <c r="AK38" s="19" t="s">
        <v>133</v>
      </c>
      <c r="AL38" s="20" t="s">
        <v>149</v>
      </c>
      <c r="AM38" s="20" t="s">
        <v>603</v>
      </c>
      <c r="AN38" s="20" t="s">
        <v>657</v>
      </c>
      <c r="AO38" s="20"/>
      <c r="AP38" s="21" t="n">
        <v>42998.5</v>
      </c>
      <c r="AQ38" s="21" t="n">
        <v>42999.5</v>
      </c>
      <c r="AR38" s="21"/>
      <c r="AS38" s="19" t="n">
        <v>149</v>
      </c>
      <c r="AT38" s="19" t="n">
        <v>240</v>
      </c>
      <c r="AU38" s="20" t="s">
        <v>658</v>
      </c>
      <c r="AV38" s="20" t="s">
        <v>149</v>
      </c>
      <c r="AW38" s="20" t="s">
        <v>149</v>
      </c>
      <c r="AX38" s="20" t="s">
        <v>149</v>
      </c>
      <c r="AY38" s="20" t="s">
        <v>131</v>
      </c>
      <c r="AZ38" s="21" t="n">
        <v>43000.1713541667</v>
      </c>
      <c r="BA38" s="21" t="n">
        <v>43000.3194675926</v>
      </c>
      <c r="BB38" s="20"/>
      <c r="BC38" s="20"/>
      <c r="BD38" s="20"/>
      <c r="BE38" s="20" t="n">
        <v>35</v>
      </c>
      <c r="BF38" s="21" t="n">
        <v>43000.5</v>
      </c>
      <c r="BG38" s="19" t="n">
        <v>2</v>
      </c>
      <c r="BH38" s="19" t="n">
        <v>21</v>
      </c>
      <c r="BI38" s="19" t="n">
        <v>0</v>
      </c>
      <c r="BJ38" s="19" t="n">
        <v>0</v>
      </c>
      <c r="BK38" s="19" t="n">
        <v>0</v>
      </c>
      <c r="BL38" s="19" t="n">
        <v>0</v>
      </c>
      <c r="BM38" s="19" t="n">
        <v>0</v>
      </c>
      <c r="BN38" s="19" t="n">
        <v>0</v>
      </c>
      <c r="BO38" s="19" t="n">
        <v>0</v>
      </c>
      <c r="BP38" s="19" t="n">
        <v>0</v>
      </c>
      <c r="BQ38" s="19" t="n">
        <v>0</v>
      </c>
      <c r="BR38" s="19" t="n">
        <v>0</v>
      </c>
      <c r="BS38" s="19" t="n">
        <v>0</v>
      </c>
      <c r="BT38" s="19" t="n">
        <v>0</v>
      </c>
      <c r="BU38" s="19" t="n">
        <v>36</v>
      </c>
      <c r="BV38" s="19" t="n">
        <v>1425</v>
      </c>
      <c r="BW38" s="19"/>
      <c r="BX38" s="19" t="s">
        <v>149</v>
      </c>
      <c r="BY38" s="20" t="s">
        <v>659</v>
      </c>
      <c r="BZ38" s="19" t="n">
        <v>14169</v>
      </c>
      <c r="CA38" s="20"/>
      <c r="CB38" s="20" t="s">
        <v>660</v>
      </c>
      <c r="CC38" s="20" t="s">
        <v>293</v>
      </c>
      <c r="CD38" s="20" t="s">
        <v>436</v>
      </c>
      <c r="CE38" s="20" t="n">
        <v>4</v>
      </c>
      <c r="CF38" s="20"/>
      <c r="CG38" s="20"/>
      <c r="CH38" s="20"/>
      <c r="CI38" s="20"/>
      <c r="CJ38" s="20"/>
      <c r="CK38" s="20"/>
      <c r="CL38" s="20"/>
      <c r="CM38" s="20"/>
      <c r="CN38" s="20"/>
      <c r="CO38" s="20"/>
      <c r="CP38" s="19" t="n">
        <v>2</v>
      </c>
      <c r="CQ38" s="19" t="n">
        <v>21</v>
      </c>
      <c r="CR38" s="20" t="s">
        <v>181</v>
      </c>
      <c r="CS38" s="19" t="n">
        <v>664</v>
      </c>
      <c r="CT38" s="20" t="s">
        <v>398</v>
      </c>
      <c r="CU38" s="19" t="s">
        <v>661</v>
      </c>
      <c r="CV38" s="19" t="s">
        <v>662</v>
      </c>
      <c r="CW38" s="19"/>
      <c r="CX38" s="19"/>
      <c r="CY38" s="19" t="s">
        <v>184</v>
      </c>
      <c r="CZ38" s="19"/>
      <c r="DA38" s="19"/>
      <c r="DB38" s="19" t="s">
        <v>149</v>
      </c>
      <c r="DC38" s="19" t="s">
        <v>149</v>
      </c>
      <c r="DD38" s="19" t="s">
        <v>173</v>
      </c>
      <c r="DE38" s="19" t="s">
        <v>173</v>
      </c>
      <c r="DF38" s="20" t="s">
        <v>136</v>
      </c>
      <c r="DG38" s="20"/>
      <c r="DH38" s="21"/>
      <c r="DI38" s="20" t="s">
        <v>130</v>
      </c>
      <c r="DJ38" s="20"/>
      <c r="DK38" s="20"/>
      <c r="DL38" s="20"/>
      <c r="DM38" s="20" t="s">
        <v>205</v>
      </c>
      <c r="DN38" s="22" t="n">
        <v>0</v>
      </c>
      <c r="DO38" s="20" t="s">
        <v>156</v>
      </c>
    </row>
    <row r="39" customFormat="false" ht="15" hidden="false" customHeight="false" outlineLevel="0" collapsed="false">
      <c r="A39" s="18" t="s">
        <v>663</v>
      </c>
      <c r="B39" s="19" t="n">
        <v>1580</v>
      </c>
      <c r="C39" s="19"/>
      <c r="D39" s="19" t="s">
        <v>138</v>
      </c>
      <c r="E39" s="19" t="s">
        <v>163</v>
      </c>
      <c r="F39" s="20" t="s">
        <v>164</v>
      </c>
      <c r="G39" s="20" t="s">
        <v>184</v>
      </c>
      <c r="H39" s="20"/>
      <c r="I39" s="21" t="n">
        <v>42975.3376157407</v>
      </c>
      <c r="J39" s="21" t="n">
        <v>42978.1302777778</v>
      </c>
      <c r="K39" s="20" t="s">
        <v>386</v>
      </c>
      <c r="L39" s="20" t="n">
        <f aca="false">FALSE()</f>
        <v>0</v>
      </c>
      <c r="M39" s="20" t="s">
        <v>156</v>
      </c>
      <c r="N39" s="20" t="s">
        <v>387</v>
      </c>
      <c r="O39" s="20" t="n">
        <v>1558</v>
      </c>
      <c r="P39" s="20" t="s">
        <v>211</v>
      </c>
      <c r="Q39" s="20" t="s">
        <v>212</v>
      </c>
      <c r="R39" s="21" t="n">
        <v>42978.5</v>
      </c>
      <c r="S39" s="21"/>
      <c r="T39" s="21"/>
      <c r="U39" s="21"/>
      <c r="V39" s="20" t="s">
        <v>664</v>
      </c>
      <c r="W39" s="20" t="s">
        <v>160</v>
      </c>
      <c r="X39" s="20" t="s">
        <v>301</v>
      </c>
      <c r="Y39" s="20" t="s">
        <v>171</v>
      </c>
      <c r="Z39" s="20"/>
      <c r="AA39" s="19" t="s">
        <v>172</v>
      </c>
      <c r="AB39" s="20" t="s">
        <v>665</v>
      </c>
      <c r="AC39" s="19" t="s">
        <v>149</v>
      </c>
      <c r="AD39" s="19" t="s">
        <v>130</v>
      </c>
      <c r="AE39" s="20"/>
      <c r="AF39" s="19" t="s">
        <v>131</v>
      </c>
      <c r="AG39" s="19" t="s">
        <v>149</v>
      </c>
      <c r="AH39" s="19" t="s">
        <v>131</v>
      </c>
      <c r="AI39" s="20"/>
      <c r="AJ39" s="20" t="s">
        <v>666</v>
      </c>
      <c r="AK39" s="19" t="s">
        <v>133</v>
      </c>
      <c r="AL39" s="20" t="s">
        <v>149</v>
      </c>
      <c r="AM39" s="20" t="s">
        <v>603</v>
      </c>
      <c r="AN39" s="20" t="s">
        <v>667</v>
      </c>
      <c r="AO39" s="20"/>
      <c r="AP39" s="21" t="n">
        <v>42977.5</v>
      </c>
      <c r="AQ39" s="21"/>
      <c r="AR39" s="21"/>
      <c r="AS39" s="19" t="n">
        <v>5027</v>
      </c>
      <c r="AT39" s="19" t="n">
        <v>76</v>
      </c>
      <c r="AU39" s="20" t="s">
        <v>668</v>
      </c>
      <c r="AV39" s="20" t="s">
        <v>149</v>
      </c>
      <c r="AW39" s="20" t="s">
        <v>149</v>
      </c>
      <c r="AX39" s="20" t="s">
        <v>149</v>
      </c>
      <c r="AY39" s="20" t="s">
        <v>149</v>
      </c>
      <c r="AZ39" s="21" t="n">
        <v>42978.1302777778</v>
      </c>
      <c r="BA39" s="21" t="n">
        <v>42978.3118402778</v>
      </c>
      <c r="BB39" s="20"/>
      <c r="BC39" s="20"/>
      <c r="BD39" s="20"/>
      <c r="BE39" s="20" t="n">
        <v>57</v>
      </c>
      <c r="BF39" s="21" t="n">
        <v>42978.5</v>
      </c>
      <c r="BG39" s="19" t="n">
        <v>1</v>
      </c>
      <c r="BH39" s="19" t="n">
        <v>0</v>
      </c>
      <c r="BI39" s="19" t="n">
        <v>0</v>
      </c>
      <c r="BJ39" s="19" t="n">
        <v>0</v>
      </c>
      <c r="BK39" s="19" t="n">
        <v>0</v>
      </c>
      <c r="BL39" s="19" t="n">
        <v>0</v>
      </c>
      <c r="BM39" s="19" t="n">
        <v>0</v>
      </c>
      <c r="BN39" s="19" t="n">
        <v>0</v>
      </c>
      <c r="BO39" s="19" t="n">
        <v>0</v>
      </c>
      <c r="BP39" s="19" t="n">
        <v>0</v>
      </c>
      <c r="BQ39" s="19" t="n">
        <v>0</v>
      </c>
      <c r="BR39" s="19" t="n">
        <v>0</v>
      </c>
      <c r="BS39" s="19" t="n">
        <v>0</v>
      </c>
      <c r="BT39" s="19" t="n">
        <v>0</v>
      </c>
      <c r="BU39" s="19" t="n">
        <v>36</v>
      </c>
      <c r="BV39" s="19" t="n">
        <v>1420</v>
      </c>
      <c r="BW39" s="19"/>
      <c r="BX39" s="19" t="s">
        <v>149</v>
      </c>
      <c r="BY39" s="20" t="s">
        <v>669</v>
      </c>
      <c r="BZ39" s="19" t="n">
        <v>14175</v>
      </c>
      <c r="CA39" s="20"/>
      <c r="CB39" s="20" t="s">
        <v>172</v>
      </c>
      <c r="CC39" s="20"/>
      <c r="CD39" s="20" t="s">
        <v>409</v>
      </c>
      <c r="CE39" s="20" t="n">
        <v>-2</v>
      </c>
      <c r="CF39" s="20" t="s">
        <v>499</v>
      </c>
      <c r="CG39" s="20" t="n">
        <v>-3</v>
      </c>
      <c r="CH39" s="20" t="s">
        <v>500</v>
      </c>
      <c r="CI39" s="20" t="n">
        <v>-3</v>
      </c>
      <c r="CJ39" s="20"/>
      <c r="CK39" s="20"/>
      <c r="CL39" s="20" t="s">
        <v>670</v>
      </c>
      <c r="CM39" s="20"/>
      <c r="CN39" s="20"/>
      <c r="CO39" s="20"/>
      <c r="CP39" s="19" t="n">
        <v>1</v>
      </c>
      <c r="CQ39" s="19" t="n">
        <v>0</v>
      </c>
      <c r="CR39" s="20" t="s">
        <v>181</v>
      </c>
      <c r="CS39" s="19" t="n">
        <v>1193</v>
      </c>
      <c r="CT39" s="20"/>
      <c r="CU39" s="19" t="s">
        <v>671</v>
      </c>
      <c r="CV39" s="19" t="s">
        <v>672</v>
      </c>
      <c r="CW39" s="19"/>
      <c r="CX39" s="19"/>
      <c r="CY39" s="19"/>
      <c r="CZ39" s="19"/>
      <c r="DA39" s="19"/>
      <c r="DB39" s="19" t="s">
        <v>149</v>
      </c>
      <c r="DC39" s="19" t="s">
        <v>149</v>
      </c>
      <c r="DD39" s="19" t="s">
        <v>149</v>
      </c>
      <c r="DE39" s="19" t="s">
        <v>149</v>
      </c>
      <c r="DF39" s="20" t="s">
        <v>136</v>
      </c>
      <c r="DG39" s="20"/>
      <c r="DH39" s="21"/>
      <c r="DI39" s="20" t="s">
        <v>130</v>
      </c>
      <c r="DJ39" s="20"/>
      <c r="DK39" s="20"/>
      <c r="DL39" s="20" t="s">
        <v>149</v>
      </c>
      <c r="DM39" s="20" t="s">
        <v>205</v>
      </c>
      <c r="DN39" s="22" t="n">
        <v>1</v>
      </c>
      <c r="DO39" s="20" t="s">
        <v>156</v>
      </c>
    </row>
    <row r="40" customFormat="false" ht="15" hidden="false" customHeight="false" outlineLevel="0" collapsed="false">
      <c r="A40" s="18" t="s">
        <v>673</v>
      </c>
      <c r="B40" s="19" t="s">
        <v>674</v>
      </c>
      <c r="C40" s="19" t="n">
        <v>137</v>
      </c>
      <c r="D40" s="19" t="s">
        <v>221</v>
      </c>
      <c r="E40" s="19" t="s">
        <v>222</v>
      </c>
      <c r="F40" s="20" t="s">
        <v>164</v>
      </c>
      <c r="G40" s="20" t="s">
        <v>184</v>
      </c>
      <c r="H40" s="20"/>
      <c r="I40" s="21" t="n">
        <v>42975.3664814815</v>
      </c>
      <c r="J40" s="21" t="n">
        <v>42977.1642361111</v>
      </c>
      <c r="K40" s="20" t="s">
        <v>373</v>
      </c>
      <c r="L40" s="20" t="n">
        <f aca="false">FALSE()</f>
        <v>0</v>
      </c>
      <c r="M40" s="20" t="s">
        <v>156</v>
      </c>
      <c r="N40" s="20" t="s">
        <v>387</v>
      </c>
      <c r="O40" s="20" t="n">
        <v>1558</v>
      </c>
      <c r="P40" s="20" t="s">
        <v>211</v>
      </c>
      <c r="Q40" s="20" t="s">
        <v>212</v>
      </c>
      <c r="R40" s="21" t="n">
        <v>42977.5</v>
      </c>
      <c r="S40" s="21"/>
      <c r="T40" s="21"/>
      <c r="U40" s="21"/>
      <c r="V40" s="20" t="s">
        <v>675</v>
      </c>
      <c r="W40" s="20" t="s">
        <v>389</v>
      </c>
      <c r="X40" s="20" t="s">
        <v>227</v>
      </c>
      <c r="Y40" s="20" t="s">
        <v>301</v>
      </c>
      <c r="Z40" s="20"/>
      <c r="AA40" s="19" t="s">
        <v>149</v>
      </c>
      <c r="AB40" s="20" t="s">
        <v>676</v>
      </c>
      <c r="AC40" s="19" t="s">
        <v>149</v>
      </c>
      <c r="AD40" s="19" t="s">
        <v>149</v>
      </c>
      <c r="AE40" s="20"/>
      <c r="AF40" s="19" t="s">
        <v>131</v>
      </c>
      <c r="AG40" s="19" t="s">
        <v>149</v>
      </c>
      <c r="AH40" s="19" t="s">
        <v>131</v>
      </c>
      <c r="AI40" s="20"/>
      <c r="AJ40" s="20" t="s">
        <v>677</v>
      </c>
      <c r="AK40" s="19" t="s">
        <v>133</v>
      </c>
      <c r="AL40" s="20" t="s">
        <v>149</v>
      </c>
      <c r="AM40" s="20" t="s">
        <v>603</v>
      </c>
      <c r="AN40" s="20" t="s">
        <v>678</v>
      </c>
      <c r="AO40" s="20"/>
      <c r="AP40" s="21" t="n">
        <v>42976.5</v>
      </c>
      <c r="AQ40" s="21"/>
      <c r="AR40" s="21"/>
      <c r="AS40" s="19" t="n">
        <v>5027</v>
      </c>
      <c r="AT40" s="19" t="n">
        <v>76</v>
      </c>
      <c r="AU40" s="20" t="s">
        <v>679</v>
      </c>
      <c r="AV40" s="20" t="s">
        <v>149</v>
      </c>
      <c r="AW40" s="20" t="s">
        <v>149</v>
      </c>
      <c r="AX40" s="20" t="s">
        <v>149</v>
      </c>
      <c r="AY40" s="20" t="s">
        <v>131</v>
      </c>
      <c r="AZ40" s="21" t="n">
        <v>42977.1642361111</v>
      </c>
      <c r="BA40" s="21" t="n">
        <v>42977.3325115741</v>
      </c>
      <c r="BB40" s="20"/>
      <c r="BC40" s="20"/>
      <c r="BD40" s="20"/>
      <c r="BE40" s="20" t="n">
        <v>58</v>
      </c>
      <c r="BF40" s="21" t="n">
        <v>42977.5</v>
      </c>
      <c r="BG40" s="19" t="n">
        <v>1</v>
      </c>
      <c r="BH40" s="19" t="n">
        <v>0</v>
      </c>
      <c r="BI40" s="19" t="n">
        <v>0</v>
      </c>
      <c r="BJ40" s="19" t="n">
        <v>0</v>
      </c>
      <c r="BK40" s="19" t="n">
        <v>0</v>
      </c>
      <c r="BL40" s="19" t="n">
        <v>0</v>
      </c>
      <c r="BM40" s="19" t="n">
        <v>0</v>
      </c>
      <c r="BN40" s="19" t="n">
        <v>0</v>
      </c>
      <c r="BO40" s="19" t="n">
        <v>0</v>
      </c>
      <c r="BP40" s="19" t="n">
        <v>0</v>
      </c>
      <c r="BQ40" s="19" t="n">
        <v>0</v>
      </c>
      <c r="BR40" s="19" t="n">
        <v>0</v>
      </c>
      <c r="BS40" s="19" t="n">
        <v>0</v>
      </c>
      <c r="BT40" s="19" t="n">
        <v>0</v>
      </c>
      <c r="BU40" s="19" t="n">
        <v>36</v>
      </c>
      <c r="BV40" s="19" t="n">
        <v>1420</v>
      </c>
      <c r="BW40" s="19"/>
      <c r="BX40" s="19" t="s">
        <v>149</v>
      </c>
      <c r="BY40" s="20" t="s">
        <v>680</v>
      </c>
      <c r="BZ40" s="19" t="n">
        <v>14181</v>
      </c>
      <c r="CA40" s="20"/>
      <c r="CB40" s="20" t="s">
        <v>149</v>
      </c>
      <c r="CC40" s="20"/>
      <c r="CD40" s="20" t="s">
        <v>439</v>
      </c>
      <c r="CE40" s="20" t="n">
        <v>11</v>
      </c>
      <c r="CF40" s="20" t="s">
        <v>681</v>
      </c>
      <c r="CG40" s="20" t="n">
        <v>9</v>
      </c>
      <c r="CH40" s="20" t="s">
        <v>521</v>
      </c>
      <c r="CI40" s="20" t="n">
        <v>-3</v>
      </c>
      <c r="CJ40" s="20" t="s">
        <v>437</v>
      </c>
      <c r="CK40" s="20" t="n">
        <v>20</v>
      </c>
      <c r="CL40" s="20"/>
      <c r="CM40" s="20"/>
      <c r="CN40" s="20"/>
      <c r="CO40" s="20"/>
      <c r="CP40" s="19" t="n">
        <v>1</v>
      </c>
      <c r="CQ40" s="19" t="n">
        <v>0</v>
      </c>
      <c r="CR40" s="20" t="s">
        <v>181</v>
      </c>
      <c r="CS40" s="19" t="n">
        <v>1217</v>
      </c>
      <c r="CT40" s="20"/>
      <c r="CU40" s="19" t="s">
        <v>682</v>
      </c>
      <c r="CV40" s="19" t="s">
        <v>683</v>
      </c>
      <c r="CW40" s="19"/>
      <c r="CX40" s="19"/>
      <c r="CY40" s="19"/>
      <c r="CZ40" s="19"/>
      <c r="DA40" s="19"/>
      <c r="DB40" s="19" t="s">
        <v>149</v>
      </c>
      <c r="DC40" s="19" t="s">
        <v>149</v>
      </c>
      <c r="DD40" s="19" t="s">
        <v>149</v>
      </c>
      <c r="DE40" s="19" t="s">
        <v>149</v>
      </c>
      <c r="DF40" s="20" t="s">
        <v>136</v>
      </c>
      <c r="DG40" s="20"/>
      <c r="DH40" s="21"/>
      <c r="DI40" s="20" t="s">
        <v>130</v>
      </c>
      <c r="DJ40" s="20"/>
      <c r="DK40" s="20"/>
      <c r="DL40" s="20" t="s">
        <v>149</v>
      </c>
      <c r="DM40" s="20" t="s">
        <v>205</v>
      </c>
      <c r="DN40" s="22" t="n">
        <v>0</v>
      </c>
      <c r="DO40" s="20" t="s">
        <v>156</v>
      </c>
    </row>
    <row r="41" customFormat="false" ht="15" hidden="false" customHeight="false" outlineLevel="0" collapsed="false">
      <c r="A41" s="18" t="s">
        <v>684</v>
      </c>
      <c r="B41" s="19" t="n">
        <v>525096</v>
      </c>
      <c r="C41" s="19"/>
      <c r="D41" s="19" t="s">
        <v>121</v>
      </c>
      <c r="E41" s="19" t="s">
        <v>122</v>
      </c>
      <c r="F41" s="20" t="s">
        <v>164</v>
      </c>
      <c r="G41" s="20" t="s">
        <v>184</v>
      </c>
      <c r="H41" s="20" t="s">
        <v>205</v>
      </c>
      <c r="I41" s="21" t="n">
        <v>42976.3243055556</v>
      </c>
      <c r="J41" s="21" t="n">
        <v>42986.3120949074</v>
      </c>
      <c r="K41" s="20" t="s">
        <v>528</v>
      </c>
      <c r="L41" s="20" t="n">
        <f aca="false">TRUE()</f>
        <v>1</v>
      </c>
      <c r="M41" s="20" t="s">
        <v>156</v>
      </c>
      <c r="N41" s="20" t="s">
        <v>685</v>
      </c>
      <c r="O41" s="20" t="s">
        <v>685</v>
      </c>
      <c r="P41" s="20" t="s">
        <v>509</v>
      </c>
      <c r="Q41" s="20" t="s">
        <v>510</v>
      </c>
      <c r="R41" s="21"/>
      <c r="S41" s="21" t="n">
        <v>42986.5</v>
      </c>
      <c r="T41" s="21" t="n">
        <v>42976.3299421296</v>
      </c>
      <c r="U41" s="21" t="n">
        <v>42985.5</v>
      </c>
      <c r="V41" s="20" t="n">
        <v>10225182129</v>
      </c>
      <c r="W41" s="20" t="s">
        <v>686</v>
      </c>
      <c r="X41" s="20" t="s">
        <v>147</v>
      </c>
      <c r="Y41" s="20" t="s">
        <v>403</v>
      </c>
      <c r="Z41" s="20"/>
      <c r="AA41" s="19"/>
      <c r="AB41" s="20" t="s">
        <v>687</v>
      </c>
      <c r="AC41" s="19" t="s">
        <v>504</v>
      </c>
      <c r="AD41" s="19" t="s">
        <v>504</v>
      </c>
      <c r="AE41" s="20"/>
      <c r="AF41" s="19" t="s">
        <v>131</v>
      </c>
      <c r="AG41" s="19" t="s">
        <v>131</v>
      </c>
      <c r="AH41" s="19" t="s">
        <v>131</v>
      </c>
      <c r="AI41" s="20" t="s">
        <v>132</v>
      </c>
      <c r="AJ41" s="20"/>
      <c r="AK41" s="19" t="s">
        <v>175</v>
      </c>
      <c r="AL41" s="20" t="s">
        <v>149</v>
      </c>
      <c r="AM41" s="20" t="s">
        <v>532</v>
      </c>
      <c r="AN41" s="20" t="s">
        <v>688</v>
      </c>
      <c r="AO41" s="20"/>
      <c r="AP41" s="21" t="n">
        <v>42985.5</v>
      </c>
      <c r="AQ41" s="21" t="n">
        <v>42980.5</v>
      </c>
      <c r="AR41" s="21"/>
      <c r="AS41" s="19"/>
      <c r="AT41" s="19"/>
      <c r="AU41" s="20"/>
      <c r="AV41" s="20" t="s">
        <v>149</v>
      </c>
      <c r="AW41" s="20" t="s">
        <v>149</v>
      </c>
      <c r="AX41" s="20" t="s">
        <v>149</v>
      </c>
      <c r="AY41" s="20" t="s">
        <v>131</v>
      </c>
      <c r="AZ41" s="21" t="n">
        <v>42986.3120949074</v>
      </c>
      <c r="BA41" s="21" t="n">
        <v>42986.3059953704</v>
      </c>
      <c r="BB41" s="20"/>
      <c r="BC41" s="20" t="s">
        <v>689</v>
      </c>
      <c r="BD41" s="20"/>
      <c r="BE41" s="20" t="n">
        <v>49</v>
      </c>
      <c r="BF41" s="21" t="n">
        <v>42986.5</v>
      </c>
      <c r="BG41" s="19" t="n">
        <v>3</v>
      </c>
      <c r="BH41" s="19" t="n">
        <v>5</v>
      </c>
      <c r="BI41" s="19" t="n">
        <v>0</v>
      </c>
      <c r="BJ41" s="19" t="n">
        <v>0</v>
      </c>
      <c r="BK41" s="19" t="n">
        <v>0</v>
      </c>
      <c r="BL41" s="19" t="n">
        <v>0</v>
      </c>
      <c r="BM41" s="19" t="n">
        <v>0</v>
      </c>
      <c r="BN41" s="19" t="n">
        <v>0</v>
      </c>
      <c r="BO41" s="19" t="n">
        <v>0</v>
      </c>
      <c r="BP41" s="19" t="n">
        <v>0</v>
      </c>
      <c r="BQ41" s="19" t="n">
        <v>0</v>
      </c>
      <c r="BR41" s="19" t="n">
        <v>0</v>
      </c>
      <c r="BS41" s="19" t="n">
        <v>0</v>
      </c>
      <c r="BT41" s="19" t="n">
        <v>0</v>
      </c>
      <c r="BU41" s="19" t="n">
        <v>36</v>
      </c>
      <c r="BV41" s="19" t="n">
        <v>1409</v>
      </c>
      <c r="BW41" s="19" t="n">
        <v>1409</v>
      </c>
      <c r="BX41" s="19" t="s">
        <v>149</v>
      </c>
      <c r="BY41" s="20" t="s">
        <v>690</v>
      </c>
      <c r="BZ41" s="19" t="n">
        <v>14189</v>
      </c>
      <c r="CA41" s="20"/>
      <c r="CB41" s="20" t="s">
        <v>691</v>
      </c>
      <c r="CC41" s="20" t="s">
        <v>589</v>
      </c>
      <c r="CD41" s="20" t="s">
        <v>590</v>
      </c>
      <c r="CE41" s="20" t="n">
        <v>-5</v>
      </c>
      <c r="CF41" s="20"/>
      <c r="CG41" s="20"/>
      <c r="CH41" s="20"/>
      <c r="CI41" s="20"/>
      <c r="CJ41" s="20"/>
      <c r="CK41" s="20"/>
      <c r="CL41" s="20"/>
      <c r="CM41" s="20"/>
      <c r="CN41" s="20"/>
      <c r="CO41" s="20"/>
      <c r="CP41" s="19" t="n">
        <v>3</v>
      </c>
      <c r="CQ41" s="19" t="n">
        <v>5</v>
      </c>
      <c r="CR41" s="20" t="s">
        <v>181</v>
      </c>
      <c r="CS41" s="19" t="n">
        <v>997</v>
      </c>
      <c r="CT41" s="20" t="s">
        <v>692</v>
      </c>
      <c r="CU41" s="19" t="s">
        <v>593</v>
      </c>
      <c r="CV41" s="19" t="s">
        <v>693</v>
      </c>
      <c r="CW41" s="19"/>
      <c r="CX41" s="19"/>
      <c r="CY41" s="19" t="s">
        <v>184</v>
      </c>
      <c r="CZ41" s="19" t="n">
        <v>42981.5</v>
      </c>
      <c r="DA41" s="19"/>
      <c r="DB41" s="19" t="s">
        <v>149</v>
      </c>
      <c r="DC41" s="19" t="s">
        <v>149</v>
      </c>
      <c r="DD41" s="19" t="s">
        <v>149</v>
      </c>
      <c r="DE41" s="19" t="s">
        <v>149</v>
      </c>
      <c r="DF41" s="20" t="s">
        <v>136</v>
      </c>
      <c r="DG41" s="20"/>
      <c r="DH41" s="21"/>
      <c r="DI41" s="20" t="s">
        <v>130</v>
      </c>
      <c r="DJ41" s="20"/>
      <c r="DK41" s="20"/>
      <c r="DL41" s="20"/>
      <c r="DM41" s="20" t="s">
        <v>205</v>
      </c>
      <c r="DN41" s="22" t="n">
        <v>0</v>
      </c>
      <c r="DO41" s="20" t="s">
        <v>156</v>
      </c>
    </row>
    <row r="42" customFormat="false" ht="15" hidden="false" customHeight="false" outlineLevel="0" collapsed="false">
      <c r="A42" s="18" t="s">
        <v>637</v>
      </c>
      <c r="B42" s="19" t="n">
        <v>293</v>
      </c>
      <c r="C42" s="19" t="s">
        <v>694</v>
      </c>
      <c r="D42" s="19" t="s">
        <v>221</v>
      </c>
      <c r="E42" s="19" t="s">
        <v>222</v>
      </c>
      <c r="F42" s="20" t="s">
        <v>164</v>
      </c>
      <c r="G42" s="20" t="s">
        <v>695</v>
      </c>
      <c r="H42" s="20"/>
      <c r="I42" s="21" t="n">
        <v>42976.3664351852</v>
      </c>
      <c r="J42" s="21" t="n">
        <v>42977.4670023148</v>
      </c>
      <c r="K42" s="20" t="s">
        <v>342</v>
      </c>
      <c r="L42" s="20" t="n">
        <f aca="false">FALSE()</f>
        <v>0</v>
      </c>
      <c r="M42" s="20" t="s">
        <v>156</v>
      </c>
      <c r="N42" s="20" t="s">
        <v>696</v>
      </c>
      <c r="O42" s="20" t="n">
        <v>208986</v>
      </c>
      <c r="P42" s="20" t="s">
        <v>211</v>
      </c>
      <c r="Q42" s="20" t="s">
        <v>212</v>
      </c>
      <c r="R42" s="21" t="n">
        <v>42977.5</v>
      </c>
      <c r="S42" s="21"/>
      <c r="T42" s="21"/>
      <c r="U42" s="21"/>
      <c r="V42" s="20"/>
      <c r="W42" s="20" t="s">
        <v>156</v>
      </c>
      <c r="X42" s="20" t="s">
        <v>362</v>
      </c>
      <c r="Y42" s="20"/>
      <c r="Z42" s="20"/>
      <c r="AA42" s="19" t="s">
        <v>149</v>
      </c>
      <c r="AB42" s="20" t="s">
        <v>697</v>
      </c>
      <c r="AC42" s="19" t="s">
        <v>149</v>
      </c>
      <c r="AD42" s="19" t="s">
        <v>130</v>
      </c>
      <c r="AE42" s="20"/>
      <c r="AF42" s="19" t="s">
        <v>173</v>
      </c>
      <c r="AG42" s="19" t="s">
        <v>131</v>
      </c>
      <c r="AH42" s="19" t="s">
        <v>173</v>
      </c>
      <c r="AI42" s="20"/>
      <c r="AJ42" s="20" t="s">
        <v>698</v>
      </c>
      <c r="AK42" s="19" t="s">
        <v>133</v>
      </c>
      <c r="AL42" s="20" t="s">
        <v>149</v>
      </c>
      <c r="AM42" s="20" t="s">
        <v>532</v>
      </c>
      <c r="AN42" s="20" t="s">
        <v>699</v>
      </c>
      <c r="AO42" s="20"/>
      <c r="AP42" s="21"/>
      <c r="AQ42" s="21"/>
      <c r="AR42" s="21"/>
      <c r="AS42" s="19" t="s">
        <v>554</v>
      </c>
      <c r="AT42" s="19" t="s">
        <v>554</v>
      </c>
      <c r="AU42" s="20" t="s">
        <v>554</v>
      </c>
      <c r="AV42" s="20" t="s">
        <v>149</v>
      </c>
      <c r="AW42" s="20" t="s">
        <v>149</v>
      </c>
      <c r="AX42" s="20" t="s">
        <v>149</v>
      </c>
      <c r="AY42" s="20" t="s">
        <v>173</v>
      </c>
      <c r="AZ42" s="21" t="n">
        <v>42977.4670023148</v>
      </c>
      <c r="BA42" s="21" t="n">
        <v>42977.4418865741</v>
      </c>
      <c r="BB42" s="20"/>
      <c r="BC42" s="20"/>
      <c r="BD42" s="20"/>
      <c r="BE42" s="20" t="n">
        <v>58</v>
      </c>
      <c r="BF42" s="21" t="n">
        <v>42977.5</v>
      </c>
      <c r="BG42" s="19" t="n">
        <v>1</v>
      </c>
      <c r="BH42" s="19" t="n">
        <v>0</v>
      </c>
      <c r="BI42" s="19" t="n">
        <v>0</v>
      </c>
      <c r="BJ42" s="19" t="n">
        <v>0</v>
      </c>
      <c r="BK42" s="19" t="n">
        <v>0</v>
      </c>
      <c r="BL42" s="19" t="n">
        <v>0</v>
      </c>
      <c r="BM42" s="19" t="n">
        <v>0</v>
      </c>
      <c r="BN42" s="19" t="n">
        <v>0</v>
      </c>
      <c r="BO42" s="19" t="n">
        <v>0</v>
      </c>
      <c r="BP42" s="19" t="n">
        <v>0</v>
      </c>
      <c r="BQ42" s="19" t="n">
        <v>0</v>
      </c>
      <c r="BR42" s="19" t="n">
        <v>0</v>
      </c>
      <c r="BS42" s="19" t="n">
        <v>0</v>
      </c>
      <c r="BT42" s="19" t="n">
        <v>0</v>
      </c>
      <c r="BU42" s="19" t="n">
        <v>36</v>
      </c>
      <c r="BV42" s="19" t="n">
        <v>1396</v>
      </c>
      <c r="BW42" s="19"/>
      <c r="BX42" s="19" t="s">
        <v>149</v>
      </c>
      <c r="BY42" s="20"/>
      <c r="BZ42" s="19" t="n">
        <v>14186</v>
      </c>
      <c r="CA42" s="20"/>
      <c r="CB42" s="20" t="s">
        <v>700</v>
      </c>
      <c r="CC42" s="20"/>
      <c r="CD42" s="20"/>
      <c r="CE42" s="20"/>
      <c r="CF42" s="20"/>
      <c r="CG42" s="20"/>
      <c r="CH42" s="20"/>
      <c r="CI42" s="20"/>
      <c r="CJ42" s="20"/>
      <c r="CK42" s="20"/>
      <c r="CL42" s="20"/>
      <c r="CM42" s="20"/>
      <c r="CN42" s="20"/>
      <c r="CO42" s="20"/>
      <c r="CP42" s="19" t="n">
        <v>1</v>
      </c>
      <c r="CQ42" s="19" t="n">
        <v>0</v>
      </c>
      <c r="CR42" s="20" t="s">
        <v>181</v>
      </c>
      <c r="CS42" s="19" t="n">
        <v>1221</v>
      </c>
      <c r="CT42" s="20"/>
      <c r="CU42" s="19" t="s">
        <v>644</v>
      </c>
      <c r="CV42" s="19" t="s">
        <v>701</v>
      </c>
      <c r="CW42" s="19"/>
      <c r="CX42" s="19"/>
      <c r="CY42" s="19"/>
      <c r="CZ42" s="19"/>
      <c r="DA42" s="19"/>
      <c r="DB42" s="19" t="s">
        <v>149</v>
      </c>
      <c r="DC42" s="19" t="s">
        <v>149</v>
      </c>
      <c r="DD42" s="19" t="s">
        <v>149</v>
      </c>
      <c r="DE42" s="19" t="s">
        <v>149</v>
      </c>
      <c r="DF42" s="20" t="s">
        <v>136</v>
      </c>
      <c r="DG42" s="20"/>
      <c r="DH42" s="21"/>
      <c r="DI42" s="20" t="s">
        <v>130</v>
      </c>
      <c r="DJ42" s="20"/>
      <c r="DK42" s="20"/>
      <c r="DL42" s="20" t="s">
        <v>702</v>
      </c>
      <c r="DM42" s="20" t="s">
        <v>205</v>
      </c>
      <c r="DN42" s="22" t="n">
        <v>1</v>
      </c>
      <c r="DO42" s="20" t="s">
        <v>156</v>
      </c>
    </row>
    <row r="43" customFormat="false" ht="15" hidden="false" customHeight="false" outlineLevel="0" collapsed="false">
      <c r="A43" s="18" t="s">
        <v>703</v>
      </c>
      <c r="B43" s="19" t="n">
        <v>524957</v>
      </c>
      <c r="C43" s="19"/>
      <c r="D43" s="19" t="s">
        <v>121</v>
      </c>
      <c r="E43" s="19" t="s">
        <v>122</v>
      </c>
      <c r="F43" s="20" t="s">
        <v>164</v>
      </c>
      <c r="G43" s="20" t="s">
        <v>184</v>
      </c>
      <c r="H43" s="20" t="s">
        <v>205</v>
      </c>
      <c r="I43" s="21" t="n">
        <v>42977.4520833333</v>
      </c>
      <c r="J43" s="21" t="n">
        <v>42978.4384375</v>
      </c>
      <c r="K43" s="20" t="s">
        <v>528</v>
      </c>
      <c r="L43" s="20" t="n">
        <f aca="false">TRUE()</f>
        <v>1</v>
      </c>
      <c r="M43" s="20" t="s">
        <v>156</v>
      </c>
      <c r="N43" s="20" t="s">
        <v>581</v>
      </c>
      <c r="O43" s="20" t="s">
        <v>149</v>
      </c>
      <c r="P43" s="20" t="s">
        <v>509</v>
      </c>
      <c r="Q43" s="20" t="s">
        <v>510</v>
      </c>
      <c r="R43" s="21"/>
      <c r="S43" s="21" t="n">
        <v>42978.5</v>
      </c>
      <c r="T43" s="21"/>
      <c r="U43" s="21"/>
      <c r="V43" s="20" t="s">
        <v>704</v>
      </c>
      <c r="W43" s="20" t="s">
        <v>389</v>
      </c>
      <c r="X43" s="20" t="s">
        <v>241</v>
      </c>
      <c r="Y43" s="20" t="s">
        <v>403</v>
      </c>
      <c r="Z43" s="20"/>
      <c r="AA43" s="19"/>
      <c r="AB43" s="20" t="s">
        <v>705</v>
      </c>
      <c r="AC43" s="19" t="s">
        <v>504</v>
      </c>
      <c r="AD43" s="19" t="s">
        <v>504</v>
      </c>
      <c r="AE43" s="20"/>
      <c r="AF43" s="19" t="s">
        <v>131</v>
      </c>
      <c r="AG43" s="19" t="s">
        <v>131</v>
      </c>
      <c r="AH43" s="19" t="s">
        <v>131</v>
      </c>
      <c r="AI43" s="20" t="s">
        <v>132</v>
      </c>
      <c r="AJ43" s="20"/>
      <c r="AK43" s="19" t="s">
        <v>175</v>
      </c>
      <c r="AL43" s="20" t="s">
        <v>149</v>
      </c>
      <c r="AM43" s="20" t="s">
        <v>584</v>
      </c>
      <c r="AN43" s="20" t="s">
        <v>706</v>
      </c>
      <c r="AO43" s="20"/>
      <c r="AP43" s="21" t="n">
        <v>42977.5</v>
      </c>
      <c r="AQ43" s="21"/>
      <c r="AR43" s="21"/>
      <c r="AS43" s="19"/>
      <c r="AT43" s="19"/>
      <c r="AU43" s="20"/>
      <c r="AV43" s="20" t="s">
        <v>149</v>
      </c>
      <c r="AW43" s="20" t="s">
        <v>149</v>
      </c>
      <c r="AX43" s="20" t="s">
        <v>149</v>
      </c>
      <c r="AY43" s="20" t="s">
        <v>131</v>
      </c>
      <c r="AZ43" s="21" t="n">
        <v>42978.4384375</v>
      </c>
      <c r="BA43" s="21" t="n">
        <v>42978.0479861111</v>
      </c>
      <c r="BB43" s="20"/>
      <c r="BC43" s="20" t="s">
        <v>707</v>
      </c>
      <c r="BD43" s="20"/>
      <c r="BE43" s="20" t="n">
        <v>57</v>
      </c>
      <c r="BF43" s="21" t="n">
        <v>42978.5</v>
      </c>
      <c r="BG43" s="19" t="n">
        <v>1</v>
      </c>
      <c r="BH43" s="19" t="n">
        <v>0</v>
      </c>
      <c r="BI43" s="19" t="n">
        <v>0</v>
      </c>
      <c r="BJ43" s="19" t="n">
        <v>0</v>
      </c>
      <c r="BK43" s="19" t="n">
        <v>0</v>
      </c>
      <c r="BL43" s="19" t="n">
        <v>0</v>
      </c>
      <c r="BM43" s="19" t="n">
        <v>0</v>
      </c>
      <c r="BN43" s="19" t="n">
        <v>0</v>
      </c>
      <c r="BO43" s="19" t="n">
        <v>0</v>
      </c>
      <c r="BP43" s="19" t="n">
        <v>0</v>
      </c>
      <c r="BQ43" s="19" t="n">
        <v>0</v>
      </c>
      <c r="BR43" s="19" t="n">
        <v>0</v>
      </c>
      <c r="BS43" s="19" t="n">
        <v>0</v>
      </c>
      <c r="BT43" s="19" t="n">
        <v>0</v>
      </c>
      <c r="BU43" s="19" t="n">
        <v>36</v>
      </c>
      <c r="BV43" s="19" t="n">
        <v>1382</v>
      </c>
      <c r="BW43" s="19"/>
      <c r="BX43" s="19" t="s">
        <v>149</v>
      </c>
      <c r="BY43" s="20" t="s">
        <v>708</v>
      </c>
      <c r="BZ43" s="19" t="n">
        <v>14215</v>
      </c>
      <c r="CA43" s="20"/>
      <c r="CB43" s="20" t="s">
        <v>709</v>
      </c>
      <c r="CC43" s="20"/>
      <c r="CD43" s="20" t="s">
        <v>591</v>
      </c>
      <c r="CE43" s="20" t="n">
        <v>0</v>
      </c>
      <c r="CF43" s="20" t="s">
        <v>590</v>
      </c>
      <c r="CG43" s="20" t="n">
        <v>0</v>
      </c>
      <c r="CH43" s="20" t="s">
        <v>537</v>
      </c>
      <c r="CI43" s="20" t="n">
        <v>0</v>
      </c>
      <c r="CJ43" s="20"/>
      <c r="CK43" s="20"/>
      <c r="CL43" s="20"/>
      <c r="CM43" s="20"/>
      <c r="CN43" s="20"/>
      <c r="CO43" s="20"/>
      <c r="CP43" s="19" t="n">
        <v>1</v>
      </c>
      <c r="CQ43" s="19" t="n">
        <v>0</v>
      </c>
      <c r="CR43" s="20" t="s">
        <v>181</v>
      </c>
      <c r="CS43" s="19" t="n">
        <v>1186</v>
      </c>
      <c r="CT43" s="20"/>
      <c r="CU43" s="19" t="s">
        <v>593</v>
      </c>
      <c r="CV43" s="19" t="s">
        <v>594</v>
      </c>
      <c r="CW43" s="19"/>
      <c r="CX43" s="19"/>
      <c r="CY43" s="19"/>
      <c r="CZ43" s="19"/>
      <c r="DA43" s="19"/>
      <c r="DB43" s="19" t="s">
        <v>149</v>
      </c>
      <c r="DC43" s="19" t="s">
        <v>149</v>
      </c>
      <c r="DD43" s="19" t="s">
        <v>149</v>
      </c>
      <c r="DE43" s="19" t="s">
        <v>149</v>
      </c>
      <c r="DF43" s="20" t="s">
        <v>136</v>
      </c>
      <c r="DG43" s="20"/>
      <c r="DH43" s="21"/>
      <c r="DI43" s="20" t="s">
        <v>130</v>
      </c>
      <c r="DJ43" s="20"/>
      <c r="DK43" s="20"/>
      <c r="DL43" s="20"/>
      <c r="DM43" s="20" t="s">
        <v>205</v>
      </c>
      <c r="DN43" s="22" t="n">
        <v>0</v>
      </c>
      <c r="DO43" s="20" t="s">
        <v>156</v>
      </c>
    </row>
    <row r="44" customFormat="false" ht="15" hidden="false" customHeight="false" outlineLevel="0" collapsed="false">
      <c r="A44" s="18" t="s">
        <v>710</v>
      </c>
      <c r="B44" s="19" t="n">
        <v>511</v>
      </c>
      <c r="C44" s="19"/>
      <c r="D44" s="19" t="s">
        <v>121</v>
      </c>
      <c r="E44" s="19" t="s">
        <v>122</v>
      </c>
      <c r="F44" s="20" t="s">
        <v>164</v>
      </c>
      <c r="G44" s="20" t="s">
        <v>184</v>
      </c>
      <c r="H44" s="20" t="s">
        <v>711</v>
      </c>
      <c r="I44" s="21" t="n">
        <v>42977.1402777778</v>
      </c>
      <c r="J44" s="21" t="n">
        <v>42981.3640277778</v>
      </c>
      <c r="K44" s="20" t="s">
        <v>124</v>
      </c>
      <c r="L44" s="20" t="n">
        <f aca="false">TRUE()</f>
        <v>1</v>
      </c>
      <c r="M44" s="20" t="s">
        <v>156</v>
      </c>
      <c r="N44" s="20" t="s">
        <v>712</v>
      </c>
      <c r="O44" s="20" t="s">
        <v>359</v>
      </c>
      <c r="P44" s="20" t="s">
        <v>211</v>
      </c>
      <c r="Q44" s="20" t="s">
        <v>212</v>
      </c>
      <c r="R44" s="21" t="n">
        <v>42981.5</v>
      </c>
      <c r="S44" s="21"/>
      <c r="T44" s="21" t="n">
        <v>42977.1445138889</v>
      </c>
      <c r="U44" s="21" t="n">
        <v>42978.5</v>
      </c>
      <c r="V44" s="20" t="s">
        <v>713</v>
      </c>
      <c r="W44" s="20" t="s">
        <v>314</v>
      </c>
      <c r="X44" s="20" t="s">
        <v>287</v>
      </c>
      <c r="Y44" s="20" t="s">
        <v>226</v>
      </c>
      <c r="Z44" s="20"/>
      <c r="AA44" s="19"/>
      <c r="AB44" s="20" t="s">
        <v>714</v>
      </c>
      <c r="AC44" s="19" t="s">
        <v>130</v>
      </c>
      <c r="AD44" s="19" t="s">
        <v>504</v>
      </c>
      <c r="AE44" s="20"/>
      <c r="AF44" s="19" t="s">
        <v>131</v>
      </c>
      <c r="AG44" s="19" t="s">
        <v>131</v>
      </c>
      <c r="AH44" s="19" t="s">
        <v>173</v>
      </c>
      <c r="AI44" s="20"/>
      <c r="AJ44" s="20" t="s">
        <v>715</v>
      </c>
      <c r="AK44" s="19" t="s">
        <v>133</v>
      </c>
      <c r="AL44" s="20" t="s">
        <v>149</v>
      </c>
      <c r="AM44" s="20" t="s">
        <v>532</v>
      </c>
      <c r="AN44" s="20" t="s">
        <v>716</v>
      </c>
      <c r="AO44" s="20"/>
      <c r="AP44" s="21" t="n">
        <v>42978.5</v>
      </c>
      <c r="AQ44" s="21" t="n">
        <v>42980.5</v>
      </c>
      <c r="AR44" s="21"/>
      <c r="AS44" s="19"/>
      <c r="AT44" s="19"/>
      <c r="AU44" s="20"/>
      <c r="AV44" s="20" t="s">
        <v>149</v>
      </c>
      <c r="AW44" s="20" t="s">
        <v>149</v>
      </c>
      <c r="AX44" s="20" t="s">
        <v>149</v>
      </c>
      <c r="AY44" s="20" t="s">
        <v>131</v>
      </c>
      <c r="AZ44" s="21" t="n">
        <v>42981.3640277778</v>
      </c>
      <c r="BA44" s="21" t="n">
        <v>42981.2959490741</v>
      </c>
      <c r="BB44" s="20"/>
      <c r="BC44" s="20" t="s">
        <v>717</v>
      </c>
      <c r="BD44" s="20"/>
      <c r="BE44" s="20" t="n">
        <v>54</v>
      </c>
      <c r="BF44" s="21" t="n">
        <v>42981.5</v>
      </c>
      <c r="BG44" s="19" t="n">
        <v>3</v>
      </c>
      <c r="BH44" s="19" t="n">
        <v>1</v>
      </c>
      <c r="BI44" s="19" t="n">
        <v>0</v>
      </c>
      <c r="BJ44" s="19" t="n">
        <v>0</v>
      </c>
      <c r="BK44" s="19" t="n">
        <v>0</v>
      </c>
      <c r="BL44" s="19" t="n">
        <v>0</v>
      </c>
      <c r="BM44" s="19" t="n">
        <v>0</v>
      </c>
      <c r="BN44" s="19" t="n">
        <v>0</v>
      </c>
      <c r="BO44" s="19" t="n">
        <v>0</v>
      </c>
      <c r="BP44" s="19" t="n">
        <v>0</v>
      </c>
      <c r="BQ44" s="19" t="n">
        <v>0</v>
      </c>
      <c r="BR44" s="19" t="n">
        <v>0</v>
      </c>
      <c r="BS44" s="19" t="n">
        <v>0</v>
      </c>
      <c r="BT44" s="19" t="n">
        <v>0</v>
      </c>
      <c r="BU44" s="19" t="n">
        <v>36</v>
      </c>
      <c r="BV44" s="19" t="n">
        <v>1377</v>
      </c>
      <c r="BW44" s="19" t="n">
        <v>1377</v>
      </c>
      <c r="BX44" s="19" t="s">
        <v>149</v>
      </c>
      <c r="BY44" s="20" t="s">
        <v>718</v>
      </c>
      <c r="BZ44" s="19" t="n">
        <v>14220</v>
      </c>
      <c r="CA44" s="20"/>
      <c r="CB44" s="20" t="s">
        <v>719</v>
      </c>
      <c r="CC44" s="20" t="s">
        <v>152</v>
      </c>
      <c r="CD44" s="20" t="s">
        <v>720</v>
      </c>
      <c r="CE44" s="20" t="n">
        <v>-10</v>
      </c>
      <c r="CF44" s="20"/>
      <c r="CG44" s="20"/>
      <c r="CH44" s="20"/>
      <c r="CI44" s="20"/>
      <c r="CJ44" s="20"/>
      <c r="CK44" s="20"/>
      <c r="CL44" s="20"/>
      <c r="CM44" s="20"/>
      <c r="CN44" s="20"/>
      <c r="CO44" s="20"/>
      <c r="CP44" s="19" t="n">
        <v>3</v>
      </c>
      <c r="CQ44" s="19" t="n">
        <v>1</v>
      </c>
      <c r="CR44" s="20" t="s">
        <v>181</v>
      </c>
      <c r="CS44" s="19" t="n">
        <v>1116</v>
      </c>
      <c r="CT44" s="20" t="s">
        <v>721</v>
      </c>
      <c r="CU44" s="19" t="s">
        <v>441</v>
      </c>
      <c r="CV44" s="19" t="s">
        <v>722</v>
      </c>
      <c r="CW44" s="19"/>
      <c r="CX44" s="19"/>
      <c r="CY44" s="19" t="s">
        <v>723</v>
      </c>
      <c r="CZ44" s="19"/>
      <c r="DA44" s="19"/>
      <c r="DB44" s="19" t="s">
        <v>149</v>
      </c>
      <c r="DC44" s="19" t="s">
        <v>149</v>
      </c>
      <c r="DD44" s="19" t="s">
        <v>149</v>
      </c>
      <c r="DE44" s="19" t="s">
        <v>149</v>
      </c>
      <c r="DF44" s="20" t="s">
        <v>136</v>
      </c>
      <c r="DG44" s="20"/>
      <c r="DH44" s="21"/>
      <c r="DI44" s="20" t="s">
        <v>130</v>
      </c>
      <c r="DJ44" s="20"/>
      <c r="DK44" s="20"/>
      <c r="DL44" s="20"/>
      <c r="DM44" s="20" t="s">
        <v>205</v>
      </c>
      <c r="DN44" s="22" t="n">
        <v>1</v>
      </c>
      <c r="DO44" s="20" t="s">
        <v>156</v>
      </c>
    </row>
    <row r="45" customFormat="false" ht="15" hidden="false" customHeight="false" outlineLevel="0" collapsed="false">
      <c r="A45" s="18" t="s">
        <v>724</v>
      </c>
      <c r="B45" s="19" t="n">
        <v>21659</v>
      </c>
      <c r="C45" s="19"/>
      <c r="D45" s="19" t="s">
        <v>138</v>
      </c>
      <c r="E45" s="19" t="s">
        <v>139</v>
      </c>
      <c r="F45" s="20" t="s">
        <v>164</v>
      </c>
      <c r="G45" s="20" t="s">
        <v>217</v>
      </c>
      <c r="H45" s="20"/>
      <c r="I45" s="21" t="n">
        <v>42977.2288310185</v>
      </c>
      <c r="J45" s="21" t="n">
        <v>42980.3366782407</v>
      </c>
      <c r="K45" s="20" t="s">
        <v>542</v>
      </c>
      <c r="L45" s="20" t="n">
        <f aca="false">FALSE()</f>
        <v>0</v>
      </c>
      <c r="M45" s="20" t="s">
        <v>156</v>
      </c>
      <c r="N45" s="20" t="s">
        <v>387</v>
      </c>
      <c r="O45" s="20" t="n">
        <v>1558</v>
      </c>
      <c r="P45" s="20" t="s">
        <v>211</v>
      </c>
      <c r="Q45" s="20" t="s">
        <v>212</v>
      </c>
      <c r="R45" s="21" t="n">
        <v>42980.5</v>
      </c>
      <c r="S45" s="21"/>
      <c r="T45" s="21"/>
      <c r="U45" s="21"/>
      <c r="V45" s="20" t="s">
        <v>725</v>
      </c>
      <c r="W45" s="20" t="s">
        <v>582</v>
      </c>
      <c r="X45" s="20" t="s">
        <v>241</v>
      </c>
      <c r="Y45" s="20" t="s">
        <v>361</v>
      </c>
      <c r="Z45" s="20"/>
      <c r="AA45" s="19" t="s">
        <v>149</v>
      </c>
      <c r="AB45" s="20" t="s">
        <v>726</v>
      </c>
      <c r="AC45" s="19" t="s">
        <v>149</v>
      </c>
      <c r="AD45" s="19" t="s">
        <v>130</v>
      </c>
      <c r="AE45" s="20"/>
      <c r="AF45" s="19" t="s">
        <v>173</v>
      </c>
      <c r="AG45" s="19" t="s">
        <v>149</v>
      </c>
      <c r="AH45" s="19" t="s">
        <v>131</v>
      </c>
      <c r="AI45" s="20"/>
      <c r="AJ45" s="20" t="s">
        <v>727</v>
      </c>
      <c r="AK45" s="19" t="s">
        <v>133</v>
      </c>
      <c r="AL45" s="20" t="s">
        <v>149</v>
      </c>
      <c r="AM45" s="20" t="s">
        <v>532</v>
      </c>
      <c r="AN45" s="20" t="s">
        <v>728</v>
      </c>
      <c r="AO45" s="20"/>
      <c r="AP45" s="21" t="n">
        <v>42978.5</v>
      </c>
      <c r="AQ45" s="21"/>
      <c r="AR45" s="21"/>
      <c r="AS45" s="19" t="n">
        <v>5027</v>
      </c>
      <c r="AT45" s="19" t="n">
        <v>76</v>
      </c>
      <c r="AU45" s="20" t="s">
        <v>729</v>
      </c>
      <c r="AV45" s="20" t="s">
        <v>149</v>
      </c>
      <c r="AW45" s="20" t="s">
        <v>149</v>
      </c>
      <c r="AX45" s="20" t="s">
        <v>149</v>
      </c>
      <c r="AY45" s="20" t="s">
        <v>149</v>
      </c>
      <c r="AZ45" s="21" t="n">
        <v>42980.3366782407</v>
      </c>
      <c r="BA45" s="21" t="n">
        <v>42980.0776273148</v>
      </c>
      <c r="BB45" s="20"/>
      <c r="BC45" s="20"/>
      <c r="BD45" s="20"/>
      <c r="BE45" s="20" t="n">
        <v>55</v>
      </c>
      <c r="BF45" s="21" t="n">
        <v>42980.5</v>
      </c>
      <c r="BG45" s="19" t="n">
        <v>1</v>
      </c>
      <c r="BH45" s="19" t="n">
        <v>0</v>
      </c>
      <c r="BI45" s="19" t="n">
        <v>0</v>
      </c>
      <c r="BJ45" s="19" t="n">
        <v>0</v>
      </c>
      <c r="BK45" s="19" t="n">
        <v>0</v>
      </c>
      <c r="BL45" s="19" t="n">
        <v>0</v>
      </c>
      <c r="BM45" s="19" t="n">
        <v>0</v>
      </c>
      <c r="BN45" s="19" t="n">
        <v>0</v>
      </c>
      <c r="BO45" s="19" t="n">
        <v>0</v>
      </c>
      <c r="BP45" s="19" t="n">
        <v>0</v>
      </c>
      <c r="BQ45" s="19" t="n">
        <v>0</v>
      </c>
      <c r="BR45" s="19" t="n">
        <v>0</v>
      </c>
      <c r="BS45" s="19" t="n">
        <v>0</v>
      </c>
      <c r="BT45" s="19" t="n">
        <v>0</v>
      </c>
      <c r="BU45" s="19" t="n">
        <v>36</v>
      </c>
      <c r="BV45" s="19" t="n">
        <v>1375</v>
      </c>
      <c r="BW45" s="19"/>
      <c r="BX45" s="19" t="s">
        <v>149</v>
      </c>
      <c r="BY45" s="20"/>
      <c r="BZ45" s="19" t="n">
        <v>14223</v>
      </c>
      <c r="CA45" s="20"/>
      <c r="CB45" s="20" t="s">
        <v>730</v>
      </c>
      <c r="CC45" s="20"/>
      <c r="CD45" s="20"/>
      <c r="CE45" s="20"/>
      <c r="CF45" s="20"/>
      <c r="CG45" s="20"/>
      <c r="CH45" s="20"/>
      <c r="CI45" s="20"/>
      <c r="CJ45" s="20"/>
      <c r="CK45" s="20"/>
      <c r="CL45" s="20"/>
      <c r="CM45" s="20"/>
      <c r="CN45" s="20"/>
      <c r="CO45" s="20"/>
      <c r="CP45" s="19" t="n">
        <v>1</v>
      </c>
      <c r="CQ45" s="19" t="n">
        <v>0</v>
      </c>
      <c r="CR45" s="20" t="s">
        <v>181</v>
      </c>
      <c r="CS45" s="19" t="n">
        <v>1140</v>
      </c>
      <c r="CT45" s="20"/>
      <c r="CU45" s="19" t="s">
        <v>547</v>
      </c>
      <c r="CV45" s="19" t="s">
        <v>731</v>
      </c>
      <c r="CW45" s="19"/>
      <c r="CX45" s="19"/>
      <c r="CY45" s="19"/>
      <c r="CZ45" s="19" t="n">
        <v>42979.5</v>
      </c>
      <c r="DA45" s="19"/>
      <c r="DB45" s="19" t="s">
        <v>149</v>
      </c>
      <c r="DC45" s="19" t="s">
        <v>149</v>
      </c>
      <c r="DD45" s="19" t="s">
        <v>149</v>
      </c>
      <c r="DE45" s="19" t="s">
        <v>149</v>
      </c>
      <c r="DF45" s="20" t="s">
        <v>136</v>
      </c>
      <c r="DG45" s="20"/>
      <c r="DH45" s="21"/>
      <c r="DI45" s="20" t="s">
        <v>130</v>
      </c>
      <c r="DJ45" s="20"/>
      <c r="DK45" s="20"/>
      <c r="DL45" s="20" t="s">
        <v>149</v>
      </c>
      <c r="DM45" s="20" t="s">
        <v>205</v>
      </c>
      <c r="DN45" s="22" t="n">
        <v>2</v>
      </c>
      <c r="DO45" s="20" t="s">
        <v>156</v>
      </c>
    </row>
    <row r="46" customFormat="false" ht="15" hidden="false" customHeight="false" outlineLevel="0" collapsed="false">
      <c r="A46" s="18" t="s">
        <v>724</v>
      </c>
      <c r="B46" s="19" t="n">
        <v>227</v>
      </c>
      <c r="C46" s="19" t="s">
        <v>732</v>
      </c>
      <c r="D46" s="19" t="s">
        <v>310</v>
      </c>
      <c r="E46" s="19" t="s">
        <v>222</v>
      </c>
      <c r="F46" s="20" t="s">
        <v>164</v>
      </c>
      <c r="G46" s="20" t="s">
        <v>141</v>
      </c>
      <c r="H46" s="20"/>
      <c r="I46" s="21" t="n">
        <v>42978.4619097222</v>
      </c>
      <c r="J46" s="21" t="n">
        <v>42978.1628703704</v>
      </c>
      <c r="K46" s="20" t="s">
        <v>373</v>
      </c>
      <c r="L46" s="20" t="n">
        <f aca="false">FALSE()</f>
        <v>0</v>
      </c>
      <c r="M46" s="20" t="s">
        <v>156</v>
      </c>
      <c r="N46" s="20" t="s">
        <v>733</v>
      </c>
      <c r="O46" s="20" t="n">
        <v>972171</v>
      </c>
      <c r="P46" s="20" t="s">
        <v>211</v>
      </c>
      <c r="Q46" s="20" t="s">
        <v>212</v>
      </c>
      <c r="R46" s="21" t="n">
        <v>42978.5</v>
      </c>
      <c r="S46" s="21"/>
      <c r="T46" s="21"/>
      <c r="U46" s="21"/>
      <c r="V46" s="20"/>
      <c r="W46" s="20" t="s">
        <v>156</v>
      </c>
      <c r="X46" s="20" t="s">
        <v>361</v>
      </c>
      <c r="Y46" s="20"/>
      <c r="Z46" s="20"/>
      <c r="AA46" s="19" t="s">
        <v>149</v>
      </c>
      <c r="AB46" s="20" t="s">
        <v>148</v>
      </c>
      <c r="AC46" s="19" t="s">
        <v>149</v>
      </c>
      <c r="AD46" s="19" t="s">
        <v>149</v>
      </c>
      <c r="AE46" s="20"/>
      <c r="AF46" s="19" t="s">
        <v>149</v>
      </c>
      <c r="AG46" s="19" t="s">
        <v>149</v>
      </c>
      <c r="AH46" s="19" t="s">
        <v>149</v>
      </c>
      <c r="AI46" s="20"/>
      <c r="AJ46" s="20" t="s">
        <v>345</v>
      </c>
      <c r="AK46" s="19" t="s">
        <v>133</v>
      </c>
      <c r="AL46" s="20" t="s">
        <v>149</v>
      </c>
      <c r="AM46" s="20" t="s">
        <v>532</v>
      </c>
      <c r="AN46" s="20" t="s">
        <v>734</v>
      </c>
      <c r="AO46" s="20"/>
      <c r="AP46" s="21"/>
      <c r="AQ46" s="21"/>
      <c r="AR46" s="21"/>
      <c r="AS46" s="19" t="n">
        <v>506</v>
      </c>
      <c r="AT46" s="19" t="n">
        <v>211</v>
      </c>
      <c r="AU46" s="20" t="s">
        <v>735</v>
      </c>
      <c r="AV46" s="20" t="s">
        <v>149</v>
      </c>
      <c r="AW46" s="20" t="s">
        <v>149</v>
      </c>
      <c r="AX46" s="20" t="s">
        <v>149</v>
      </c>
      <c r="AY46" s="20" t="s">
        <v>149</v>
      </c>
      <c r="AZ46" s="21" t="n">
        <v>42978.1628703704</v>
      </c>
      <c r="BA46" s="21" t="n">
        <v>42978.0422569444</v>
      </c>
      <c r="BB46" s="20"/>
      <c r="BC46" s="20"/>
      <c r="BD46" s="20"/>
      <c r="BE46" s="20" t="n">
        <v>57</v>
      </c>
      <c r="BF46" s="21" t="n">
        <v>42978.5</v>
      </c>
      <c r="BG46" s="19" t="n">
        <v>1</v>
      </c>
      <c r="BH46" s="19" t="n">
        <v>0</v>
      </c>
      <c r="BI46" s="19" t="n">
        <v>0</v>
      </c>
      <c r="BJ46" s="19" t="n">
        <v>0</v>
      </c>
      <c r="BK46" s="19" t="n">
        <v>0</v>
      </c>
      <c r="BL46" s="19" t="n">
        <v>0</v>
      </c>
      <c r="BM46" s="19" t="n">
        <v>0</v>
      </c>
      <c r="BN46" s="19" t="n">
        <v>0</v>
      </c>
      <c r="BO46" s="19" t="n">
        <v>0</v>
      </c>
      <c r="BP46" s="19" t="n">
        <v>0</v>
      </c>
      <c r="BQ46" s="19" t="n">
        <v>0</v>
      </c>
      <c r="BR46" s="19" t="n">
        <v>0</v>
      </c>
      <c r="BS46" s="19" t="n">
        <v>0</v>
      </c>
      <c r="BT46" s="19" t="n">
        <v>0</v>
      </c>
      <c r="BU46" s="19" t="n">
        <v>36</v>
      </c>
      <c r="BV46" s="19" t="n">
        <v>1357</v>
      </c>
      <c r="BW46" s="19"/>
      <c r="BX46" s="19" t="s">
        <v>149</v>
      </c>
      <c r="BY46" s="20"/>
      <c r="BZ46" s="19" t="n">
        <v>14254</v>
      </c>
      <c r="CA46" s="20"/>
      <c r="CB46" s="20" t="s">
        <v>149</v>
      </c>
      <c r="CC46" s="20"/>
      <c r="CD46" s="20"/>
      <c r="CE46" s="20"/>
      <c r="CF46" s="20"/>
      <c r="CG46" s="20"/>
      <c r="CH46" s="20"/>
      <c r="CI46" s="20"/>
      <c r="CJ46" s="20"/>
      <c r="CK46" s="20"/>
      <c r="CL46" s="20"/>
      <c r="CM46" s="20"/>
      <c r="CN46" s="20"/>
      <c r="CO46" s="20"/>
      <c r="CP46" s="19" t="n">
        <v>1</v>
      </c>
      <c r="CQ46" s="19" t="n">
        <v>0</v>
      </c>
      <c r="CR46" s="20" t="s">
        <v>181</v>
      </c>
      <c r="CS46" s="19" t="n">
        <v>1193</v>
      </c>
      <c r="CT46" s="20"/>
      <c r="CU46" s="19" t="s">
        <v>547</v>
      </c>
      <c r="CV46" s="19" t="s">
        <v>731</v>
      </c>
      <c r="CW46" s="19"/>
      <c r="CX46" s="19"/>
      <c r="CY46" s="19"/>
      <c r="CZ46" s="19"/>
      <c r="DA46" s="19"/>
      <c r="DB46" s="19" t="s">
        <v>149</v>
      </c>
      <c r="DC46" s="19" t="s">
        <v>149</v>
      </c>
      <c r="DD46" s="19" t="s">
        <v>149</v>
      </c>
      <c r="DE46" s="19" t="s">
        <v>149</v>
      </c>
      <c r="DF46" s="20" t="s">
        <v>148</v>
      </c>
      <c r="DG46" s="20"/>
      <c r="DH46" s="21"/>
      <c r="DI46" s="20" t="s">
        <v>130</v>
      </c>
      <c r="DJ46" s="20"/>
      <c r="DK46" s="20"/>
      <c r="DL46" s="20" t="s">
        <v>149</v>
      </c>
      <c r="DM46" s="20" t="s">
        <v>205</v>
      </c>
      <c r="DN46" s="22" t="n">
        <v>0</v>
      </c>
      <c r="DO46" s="20" t="s">
        <v>156</v>
      </c>
    </row>
    <row r="47" customFormat="false" ht="15" hidden="false" customHeight="false" outlineLevel="0" collapsed="false">
      <c r="A47" s="18" t="s">
        <v>673</v>
      </c>
      <c r="B47" s="19" t="n">
        <v>2557</v>
      </c>
      <c r="C47" s="19"/>
      <c r="D47" s="19" t="s">
        <v>121</v>
      </c>
      <c r="E47" s="19" t="s">
        <v>122</v>
      </c>
      <c r="F47" s="20" t="s">
        <v>164</v>
      </c>
      <c r="G47" s="20" t="s">
        <v>184</v>
      </c>
      <c r="H47" s="20" t="s">
        <v>205</v>
      </c>
      <c r="I47" s="21" t="n">
        <v>42978.1569444445</v>
      </c>
      <c r="J47" s="21" t="n">
        <v>43001.0434490741</v>
      </c>
      <c r="K47" s="20" t="s">
        <v>124</v>
      </c>
      <c r="L47" s="20" t="n">
        <f aca="false">FALSE()</f>
        <v>0</v>
      </c>
      <c r="M47" s="20" t="s">
        <v>156</v>
      </c>
      <c r="N47" s="20" t="s">
        <v>712</v>
      </c>
      <c r="O47" s="20" t="s">
        <v>359</v>
      </c>
      <c r="P47" s="20" t="s">
        <v>211</v>
      </c>
      <c r="Q47" s="20" t="s">
        <v>212</v>
      </c>
      <c r="R47" s="21" t="n">
        <v>43001.5</v>
      </c>
      <c r="S47" s="21"/>
      <c r="T47" s="21" t="n">
        <v>42978.1606944444</v>
      </c>
      <c r="U47" s="21" t="n">
        <v>42997.5</v>
      </c>
      <c r="V47" s="20" t="s">
        <v>736</v>
      </c>
      <c r="W47" s="20" t="s">
        <v>737</v>
      </c>
      <c r="X47" s="20" t="s">
        <v>226</v>
      </c>
      <c r="Y47" s="20" t="s">
        <v>738</v>
      </c>
      <c r="Z47" s="20"/>
      <c r="AA47" s="19"/>
      <c r="AB47" s="20" t="s">
        <v>739</v>
      </c>
      <c r="AC47" s="19" t="s">
        <v>504</v>
      </c>
      <c r="AD47" s="19" t="s">
        <v>130</v>
      </c>
      <c r="AE47" s="20"/>
      <c r="AF47" s="19" t="s">
        <v>131</v>
      </c>
      <c r="AG47" s="19" t="s">
        <v>131</v>
      </c>
      <c r="AH47" s="19" t="s">
        <v>131</v>
      </c>
      <c r="AI47" s="20"/>
      <c r="AJ47" s="20" t="s">
        <v>189</v>
      </c>
      <c r="AK47" s="19" t="s">
        <v>133</v>
      </c>
      <c r="AL47" s="20" t="s">
        <v>149</v>
      </c>
      <c r="AM47" s="20" t="s">
        <v>603</v>
      </c>
      <c r="AN47" s="20" t="s">
        <v>740</v>
      </c>
      <c r="AO47" s="20"/>
      <c r="AP47" s="21" t="n">
        <v>42999.5</v>
      </c>
      <c r="AQ47" s="21"/>
      <c r="AR47" s="21"/>
      <c r="AS47" s="19"/>
      <c r="AT47" s="19"/>
      <c r="AU47" s="20"/>
      <c r="AV47" s="20" t="s">
        <v>149</v>
      </c>
      <c r="AW47" s="20" t="s">
        <v>149</v>
      </c>
      <c r="AX47" s="20" t="s">
        <v>149</v>
      </c>
      <c r="AY47" s="20" t="s">
        <v>149</v>
      </c>
      <c r="AZ47" s="21" t="n">
        <v>43001.0434490741</v>
      </c>
      <c r="BA47" s="21" t="n">
        <v>43000.0647800926</v>
      </c>
      <c r="BB47" s="20"/>
      <c r="BC47" s="20"/>
      <c r="BD47" s="20"/>
      <c r="BE47" s="20" t="n">
        <v>34</v>
      </c>
      <c r="BF47" s="21" t="n">
        <v>43001.5</v>
      </c>
      <c r="BG47" s="19" t="n">
        <v>4</v>
      </c>
      <c r="BH47" s="19" t="n">
        <v>18</v>
      </c>
      <c r="BI47" s="19" t="n">
        <v>0</v>
      </c>
      <c r="BJ47" s="19" t="n">
        <v>0</v>
      </c>
      <c r="BK47" s="19" t="n">
        <v>0</v>
      </c>
      <c r="BL47" s="19" t="n">
        <v>0</v>
      </c>
      <c r="BM47" s="19" t="n">
        <v>0</v>
      </c>
      <c r="BN47" s="19" t="n">
        <v>0</v>
      </c>
      <c r="BO47" s="19" t="n">
        <v>0</v>
      </c>
      <c r="BP47" s="19" t="n">
        <v>0</v>
      </c>
      <c r="BQ47" s="19" t="n">
        <v>0</v>
      </c>
      <c r="BR47" s="19" t="n">
        <v>0</v>
      </c>
      <c r="BS47" s="19" t="n">
        <v>0</v>
      </c>
      <c r="BT47" s="19" t="n">
        <v>0</v>
      </c>
      <c r="BU47" s="19" t="n">
        <v>36</v>
      </c>
      <c r="BV47" s="19" t="n">
        <v>1353</v>
      </c>
      <c r="BW47" s="19" t="n">
        <v>1353</v>
      </c>
      <c r="BX47" s="19" t="s">
        <v>149</v>
      </c>
      <c r="BY47" s="20" t="s">
        <v>741</v>
      </c>
      <c r="BZ47" s="19" t="n">
        <v>14256</v>
      </c>
      <c r="CA47" s="20"/>
      <c r="CB47" s="20" t="s">
        <v>742</v>
      </c>
      <c r="CC47" s="20" t="s">
        <v>152</v>
      </c>
      <c r="CD47" s="20" t="s">
        <v>743</v>
      </c>
      <c r="CE47" s="20" t="n">
        <v>-5</v>
      </c>
      <c r="CF47" s="20"/>
      <c r="CG47" s="20"/>
      <c r="CH47" s="20"/>
      <c r="CI47" s="20"/>
      <c r="CJ47" s="20"/>
      <c r="CK47" s="20"/>
      <c r="CL47" s="20"/>
      <c r="CM47" s="20"/>
      <c r="CN47" s="20"/>
      <c r="CO47" s="20"/>
      <c r="CP47" s="19" t="n">
        <v>4</v>
      </c>
      <c r="CQ47" s="19" t="n">
        <v>18</v>
      </c>
      <c r="CR47" s="20" t="s">
        <v>181</v>
      </c>
      <c r="CS47" s="19" t="n">
        <v>655</v>
      </c>
      <c r="CT47" s="20" t="s">
        <v>744</v>
      </c>
      <c r="CU47" s="19" t="s">
        <v>441</v>
      </c>
      <c r="CV47" s="19" t="s">
        <v>672</v>
      </c>
      <c r="CW47" s="19"/>
      <c r="CX47" s="19"/>
      <c r="CY47" s="19" t="s">
        <v>184</v>
      </c>
      <c r="CZ47" s="19"/>
      <c r="DA47" s="19"/>
      <c r="DB47" s="19" t="s">
        <v>149</v>
      </c>
      <c r="DC47" s="19" t="s">
        <v>149</v>
      </c>
      <c r="DD47" s="19" t="s">
        <v>149</v>
      </c>
      <c r="DE47" s="19" t="s">
        <v>149</v>
      </c>
      <c r="DF47" s="20" t="s">
        <v>136</v>
      </c>
      <c r="DG47" s="20"/>
      <c r="DH47" s="21"/>
      <c r="DI47" s="20" t="s">
        <v>130</v>
      </c>
      <c r="DJ47" s="20"/>
      <c r="DK47" s="20"/>
      <c r="DL47" s="20"/>
      <c r="DM47" s="20" t="s">
        <v>205</v>
      </c>
      <c r="DN47" s="22" t="n">
        <v>1</v>
      </c>
      <c r="DO47" s="20" t="s">
        <v>156</v>
      </c>
    </row>
    <row r="48" customFormat="false" ht="15" hidden="false" customHeight="false" outlineLevel="0" collapsed="false">
      <c r="A48" s="18" t="s">
        <v>745</v>
      </c>
      <c r="B48" s="19" t="n">
        <v>23916</v>
      </c>
      <c r="C48" s="19"/>
      <c r="D48" s="19" t="s">
        <v>138</v>
      </c>
      <c r="E48" s="19" t="s">
        <v>163</v>
      </c>
      <c r="F48" s="20" t="s">
        <v>164</v>
      </c>
      <c r="G48" s="20" t="s">
        <v>194</v>
      </c>
      <c r="H48" s="20" t="s">
        <v>205</v>
      </c>
      <c r="I48" s="21" t="n">
        <v>42979.4569444444</v>
      </c>
      <c r="J48" s="21" t="n">
        <v>42984.1985532407</v>
      </c>
      <c r="K48" s="20" t="s">
        <v>612</v>
      </c>
      <c r="L48" s="20" t="n">
        <f aca="false">FALSE()</f>
        <v>0</v>
      </c>
      <c r="M48" s="20" t="s">
        <v>156</v>
      </c>
      <c r="N48" s="20" t="s">
        <v>746</v>
      </c>
      <c r="O48" s="20" t="n">
        <v>1665</v>
      </c>
      <c r="P48" s="20" t="s">
        <v>747</v>
      </c>
      <c r="Q48" s="20" t="s">
        <v>145</v>
      </c>
      <c r="R48" s="21" t="n">
        <v>42984.5</v>
      </c>
      <c r="S48" s="21"/>
      <c r="T48" s="21"/>
      <c r="U48" s="21" t="n">
        <v>42984.5</v>
      </c>
      <c r="V48" s="20" t="s">
        <v>748</v>
      </c>
      <c r="W48" s="20" t="s">
        <v>512</v>
      </c>
      <c r="X48" s="20" t="s">
        <v>738</v>
      </c>
      <c r="Y48" s="20"/>
      <c r="Z48" s="20"/>
      <c r="AA48" s="19"/>
      <c r="AB48" s="20" t="s">
        <v>749</v>
      </c>
      <c r="AC48" s="19" t="s">
        <v>130</v>
      </c>
      <c r="AD48" s="19" t="s">
        <v>504</v>
      </c>
      <c r="AE48" s="20"/>
      <c r="AF48" s="19" t="s">
        <v>131</v>
      </c>
      <c r="AG48" s="19" t="s">
        <v>131</v>
      </c>
      <c r="AH48" s="19" t="s">
        <v>173</v>
      </c>
      <c r="AI48" s="20"/>
      <c r="AJ48" s="20" t="s">
        <v>392</v>
      </c>
      <c r="AK48" s="19" t="s">
        <v>133</v>
      </c>
      <c r="AL48" s="20" t="s">
        <v>149</v>
      </c>
      <c r="AM48" s="20" t="s">
        <v>480</v>
      </c>
      <c r="AN48" s="20" t="s">
        <v>750</v>
      </c>
      <c r="AO48" s="20"/>
      <c r="AP48" s="21"/>
      <c r="AQ48" s="21"/>
      <c r="AR48" s="21"/>
      <c r="AS48" s="19" t="n">
        <v>6002</v>
      </c>
      <c r="AT48" s="19" t="n">
        <v>7</v>
      </c>
      <c r="AU48" s="20" t="s">
        <v>751</v>
      </c>
      <c r="AV48" s="20" t="s">
        <v>149</v>
      </c>
      <c r="AW48" s="20" t="s">
        <v>149</v>
      </c>
      <c r="AX48" s="20" t="s">
        <v>149</v>
      </c>
      <c r="AY48" s="20" t="s">
        <v>131</v>
      </c>
      <c r="AZ48" s="21" t="n">
        <v>42984.1985532407</v>
      </c>
      <c r="BA48" s="21" t="n">
        <v>42984.0601041667</v>
      </c>
      <c r="BB48" s="20"/>
      <c r="BC48" s="20" t="s">
        <v>752</v>
      </c>
      <c r="BD48" s="20"/>
      <c r="BE48" s="20" t="n">
        <v>51</v>
      </c>
      <c r="BF48" s="21" t="n">
        <v>42984.5</v>
      </c>
      <c r="BG48" s="19" t="n">
        <v>2</v>
      </c>
      <c r="BH48" s="19" t="n">
        <v>5</v>
      </c>
      <c r="BI48" s="19" t="n">
        <v>0</v>
      </c>
      <c r="BJ48" s="19" t="n">
        <v>0</v>
      </c>
      <c r="BK48" s="19" t="n">
        <v>0</v>
      </c>
      <c r="BL48" s="19" t="n">
        <v>0</v>
      </c>
      <c r="BM48" s="19" t="n">
        <v>0</v>
      </c>
      <c r="BN48" s="19" t="n">
        <v>0</v>
      </c>
      <c r="BO48" s="19" t="n">
        <v>0</v>
      </c>
      <c r="BP48" s="19" t="n">
        <v>0</v>
      </c>
      <c r="BQ48" s="19" t="n">
        <v>0</v>
      </c>
      <c r="BR48" s="19" t="n">
        <v>0</v>
      </c>
      <c r="BS48" s="19" t="n">
        <v>0</v>
      </c>
      <c r="BT48" s="19" t="n">
        <v>0</v>
      </c>
      <c r="BU48" s="19" t="n">
        <v>36</v>
      </c>
      <c r="BV48" s="19" t="n">
        <v>1334</v>
      </c>
      <c r="BW48" s="19"/>
      <c r="BX48" s="19" t="s">
        <v>149</v>
      </c>
      <c r="BY48" s="20"/>
      <c r="BZ48" s="19" t="n">
        <v>14313</v>
      </c>
      <c r="CA48" s="20"/>
      <c r="CB48" s="20" t="s">
        <v>753</v>
      </c>
      <c r="CC48" s="20" t="s">
        <v>485</v>
      </c>
      <c r="CD48" s="20"/>
      <c r="CE48" s="20"/>
      <c r="CF48" s="20"/>
      <c r="CG48" s="20"/>
      <c r="CH48" s="20"/>
      <c r="CI48" s="20"/>
      <c r="CJ48" s="20"/>
      <c r="CK48" s="20"/>
      <c r="CL48" s="20" t="s">
        <v>754</v>
      </c>
      <c r="CM48" s="20"/>
      <c r="CN48" s="20"/>
      <c r="CO48" s="20"/>
      <c r="CP48" s="19" t="n">
        <v>2</v>
      </c>
      <c r="CQ48" s="19" t="n">
        <v>5</v>
      </c>
      <c r="CR48" s="20" t="s">
        <v>181</v>
      </c>
      <c r="CS48" s="19" t="n">
        <v>1048</v>
      </c>
      <c r="CT48" s="20" t="s">
        <v>755</v>
      </c>
      <c r="CU48" s="19" t="s">
        <v>756</v>
      </c>
      <c r="CV48" s="19" t="s">
        <v>757</v>
      </c>
      <c r="CW48" s="19"/>
      <c r="CX48" s="19"/>
      <c r="CY48" s="19" t="s">
        <v>194</v>
      </c>
      <c r="CZ48" s="19"/>
      <c r="DA48" s="19"/>
      <c r="DB48" s="19" t="s">
        <v>149</v>
      </c>
      <c r="DC48" s="19" t="s">
        <v>149</v>
      </c>
      <c r="DD48" s="19" t="s">
        <v>131</v>
      </c>
      <c r="DE48" s="19" t="s">
        <v>173</v>
      </c>
      <c r="DF48" s="20" t="s">
        <v>136</v>
      </c>
      <c r="DG48" s="20"/>
      <c r="DH48" s="21"/>
      <c r="DI48" s="20" t="s">
        <v>130</v>
      </c>
      <c r="DJ48" s="20"/>
      <c r="DK48" s="20"/>
      <c r="DL48" s="20"/>
      <c r="DM48" s="20" t="s">
        <v>205</v>
      </c>
      <c r="DN48" s="22" t="n">
        <v>0</v>
      </c>
      <c r="DO48" s="20" t="s">
        <v>156</v>
      </c>
    </row>
    <row r="49" customFormat="false" ht="15" hidden="false" customHeight="false" outlineLevel="0" collapsed="false">
      <c r="A49" s="18" t="s">
        <v>758</v>
      </c>
      <c r="B49" s="19" t="n">
        <v>5992</v>
      </c>
      <c r="C49" s="19"/>
      <c r="D49" s="19" t="s">
        <v>138</v>
      </c>
      <c r="E49" s="19" t="s">
        <v>163</v>
      </c>
      <c r="F49" s="20" t="s">
        <v>164</v>
      </c>
      <c r="G49" s="20" t="s">
        <v>184</v>
      </c>
      <c r="H49" s="20"/>
      <c r="I49" s="21" t="n">
        <v>42979.2618287037</v>
      </c>
      <c r="J49" s="21" t="n">
        <v>42981.3596875</v>
      </c>
      <c r="K49" s="20" t="s">
        <v>759</v>
      </c>
      <c r="L49" s="20" t="n">
        <f aca="false">FALSE()</f>
        <v>0</v>
      </c>
      <c r="M49" s="20" t="s">
        <v>156</v>
      </c>
      <c r="N49" s="20" t="s">
        <v>760</v>
      </c>
      <c r="O49" s="20" t="n">
        <v>1661</v>
      </c>
      <c r="P49" s="20" t="s">
        <v>761</v>
      </c>
      <c r="Q49" s="20" t="s">
        <v>169</v>
      </c>
      <c r="R49" s="21" t="n">
        <v>42981.5</v>
      </c>
      <c r="S49" s="21"/>
      <c r="T49" s="21"/>
      <c r="U49" s="21"/>
      <c r="V49" s="20" t="s">
        <v>762</v>
      </c>
      <c r="W49" s="20" t="s">
        <v>763</v>
      </c>
      <c r="X49" s="20" t="s">
        <v>600</v>
      </c>
      <c r="Y49" s="20" t="s">
        <v>764</v>
      </c>
      <c r="Z49" s="20"/>
      <c r="AA49" s="19" t="s">
        <v>149</v>
      </c>
      <c r="AB49" s="20" t="s">
        <v>765</v>
      </c>
      <c r="AC49" s="19" t="s">
        <v>149</v>
      </c>
      <c r="AD49" s="19" t="s">
        <v>130</v>
      </c>
      <c r="AE49" s="20"/>
      <c r="AF49" s="19" t="s">
        <v>173</v>
      </c>
      <c r="AG49" s="19" t="s">
        <v>131</v>
      </c>
      <c r="AH49" s="19" t="s">
        <v>131</v>
      </c>
      <c r="AI49" s="20"/>
      <c r="AJ49" s="20" t="s">
        <v>766</v>
      </c>
      <c r="AK49" s="19" t="s">
        <v>133</v>
      </c>
      <c r="AL49" s="20" t="s">
        <v>149</v>
      </c>
      <c r="AM49" s="20" t="s">
        <v>767</v>
      </c>
      <c r="AN49" s="20" t="s">
        <v>768</v>
      </c>
      <c r="AO49" s="20"/>
      <c r="AP49" s="21" t="n">
        <v>42980.5</v>
      </c>
      <c r="AQ49" s="21"/>
      <c r="AR49" s="21"/>
      <c r="AS49" s="19" t="n">
        <v>7607</v>
      </c>
      <c r="AT49" s="19" t="n">
        <v>69</v>
      </c>
      <c r="AU49" s="20" t="s">
        <v>769</v>
      </c>
      <c r="AV49" s="20" t="s">
        <v>149</v>
      </c>
      <c r="AW49" s="20" t="s">
        <v>149</v>
      </c>
      <c r="AX49" s="20" t="s">
        <v>149</v>
      </c>
      <c r="AY49" s="20" t="s">
        <v>173</v>
      </c>
      <c r="AZ49" s="21" t="n">
        <v>42981.3596875</v>
      </c>
      <c r="BA49" s="21" t="n">
        <v>42981.2966203704</v>
      </c>
      <c r="BB49" s="20"/>
      <c r="BC49" s="20"/>
      <c r="BD49" s="20"/>
      <c r="BE49" s="20" t="n">
        <v>54</v>
      </c>
      <c r="BF49" s="21" t="n">
        <v>42981.5</v>
      </c>
      <c r="BG49" s="19" t="n">
        <v>1</v>
      </c>
      <c r="BH49" s="19" t="n">
        <v>0</v>
      </c>
      <c r="BI49" s="19" t="n">
        <v>0</v>
      </c>
      <c r="BJ49" s="19" t="n">
        <v>0</v>
      </c>
      <c r="BK49" s="19" t="n">
        <v>0</v>
      </c>
      <c r="BL49" s="19" t="n">
        <v>0</v>
      </c>
      <c r="BM49" s="19" t="n">
        <v>0</v>
      </c>
      <c r="BN49" s="19" t="n">
        <v>0</v>
      </c>
      <c r="BO49" s="19" t="n">
        <v>0</v>
      </c>
      <c r="BP49" s="19" t="n">
        <v>0</v>
      </c>
      <c r="BQ49" s="19" t="n">
        <v>0</v>
      </c>
      <c r="BR49" s="19" t="n">
        <v>0</v>
      </c>
      <c r="BS49" s="19" t="n">
        <v>0</v>
      </c>
      <c r="BT49" s="19" t="n">
        <v>0</v>
      </c>
      <c r="BU49" s="19" t="n">
        <v>36</v>
      </c>
      <c r="BV49" s="19" t="n">
        <v>1326</v>
      </c>
      <c r="BW49" s="19"/>
      <c r="BX49" s="19" t="s">
        <v>149</v>
      </c>
      <c r="BY49" s="20" t="s">
        <v>770</v>
      </c>
      <c r="BZ49" s="19" t="n">
        <v>14325</v>
      </c>
      <c r="CA49" s="20"/>
      <c r="CB49" s="20" t="s">
        <v>771</v>
      </c>
      <c r="CC49" s="20"/>
      <c r="CD49" s="20"/>
      <c r="CE49" s="20"/>
      <c r="CF49" s="20"/>
      <c r="CG49" s="20"/>
      <c r="CH49" s="20"/>
      <c r="CI49" s="20"/>
      <c r="CJ49" s="20"/>
      <c r="CK49" s="20"/>
      <c r="CL49" s="20"/>
      <c r="CM49" s="20"/>
      <c r="CN49" s="20"/>
      <c r="CO49" s="20"/>
      <c r="CP49" s="19" t="n">
        <v>1</v>
      </c>
      <c r="CQ49" s="19" t="n">
        <v>0</v>
      </c>
      <c r="CR49" s="20" t="s">
        <v>181</v>
      </c>
      <c r="CS49" s="19" t="n">
        <v>1116</v>
      </c>
      <c r="CT49" s="20"/>
      <c r="CU49" s="19" t="s">
        <v>441</v>
      </c>
      <c r="CV49" s="19" t="s">
        <v>772</v>
      </c>
      <c r="CW49" s="19"/>
      <c r="CX49" s="19"/>
      <c r="CY49" s="19"/>
      <c r="CZ49" s="19"/>
      <c r="DA49" s="19"/>
      <c r="DB49" s="19" t="s">
        <v>149</v>
      </c>
      <c r="DC49" s="19" t="s">
        <v>149</v>
      </c>
      <c r="DD49" s="19" t="s">
        <v>149</v>
      </c>
      <c r="DE49" s="19" t="s">
        <v>149</v>
      </c>
      <c r="DF49" s="20" t="s">
        <v>136</v>
      </c>
      <c r="DG49" s="20"/>
      <c r="DH49" s="21"/>
      <c r="DI49" s="20" t="s">
        <v>130</v>
      </c>
      <c r="DJ49" s="20"/>
      <c r="DK49" s="20"/>
      <c r="DL49" s="20" t="s">
        <v>149</v>
      </c>
      <c r="DM49" s="20" t="s">
        <v>205</v>
      </c>
      <c r="DN49" s="22" t="n">
        <v>0</v>
      </c>
      <c r="DO49" s="20" t="s">
        <v>156</v>
      </c>
    </row>
    <row r="50" customFormat="false" ht="15" hidden="false" customHeight="false" outlineLevel="0" collapsed="false">
      <c r="A50" s="18" t="s">
        <v>773</v>
      </c>
      <c r="B50" s="19" t="s">
        <v>149</v>
      </c>
      <c r="C50" s="19"/>
      <c r="D50" s="19" t="s">
        <v>121</v>
      </c>
      <c r="E50" s="19" t="s">
        <v>122</v>
      </c>
      <c r="F50" s="20" t="s">
        <v>164</v>
      </c>
      <c r="G50" s="20" t="s">
        <v>723</v>
      </c>
      <c r="H50" s="20" t="s">
        <v>205</v>
      </c>
      <c r="I50" s="21" t="n">
        <v>42979.2756944444</v>
      </c>
      <c r="J50" s="21" t="n">
        <v>42991.2803819444</v>
      </c>
      <c r="K50" s="20" t="s">
        <v>774</v>
      </c>
      <c r="L50" s="20" t="n">
        <f aca="false">FALSE()</f>
        <v>0</v>
      </c>
      <c r="M50" s="20" t="s">
        <v>156</v>
      </c>
      <c r="N50" s="20" t="s">
        <v>775</v>
      </c>
      <c r="O50" s="20" t="n">
        <v>9</v>
      </c>
      <c r="P50" s="20" t="s">
        <v>211</v>
      </c>
      <c r="Q50" s="20" t="s">
        <v>212</v>
      </c>
      <c r="R50" s="21" t="n">
        <v>42991.5</v>
      </c>
      <c r="S50" s="21"/>
      <c r="T50" s="21" t="n">
        <v>42991.1776967593</v>
      </c>
      <c r="U50" s="21" t="n">
        <v>42991.5</v>
      </c>
      <c r="V50" s="20" t="s">
        <v>149</v>
      </c>
      <c r="W50" s="20" t="s">
        <v>314</v>
      </c>
      <c r="X50" s="20" t="s">
        <v>226</v>
      </c>
      <c r="Y50" s="20"/>
      <c r="Z50" s="20"/>
      <c r="AA50" s="19"/>
      <c r="AB50" s="20" t="s">
        <v>776</v>
      </c>
      <c r="AC50" s="19" t="s">
        <v>130</v>
      </c>
      <c r="AD50" s="19" t="s">
        <v>130</v>
      </c>
      <c r="AE50" s="20"/>
      <c r="AF50" s="19" t="s">
        <v>173</v>
      </c>
      <c r="AG50" s="19" t="s">
        <v>173</v>
      </c>
      <c r="AH50" s="19" t="s">
        <v>173</v>
      </c>
      <c r="AI50" s="20"/>
      <c r="AJ50" s="20" t="s">
        <v>777</v>
      </c>
      <c r="AK50" s="19" t="s">
        <v>133</v>
      </c>
      <c r="AL50" s="20" t="s">
        <v>149</v>
      </c>
      <c r="AM50" s="20" t="s">
        <v>584</v>
      </c>
      <c r="AN50" s="20" t="s">
        <v>778</v>
      </c>
      <c r="AO50" s="20"/>
      <c r="AP50" s="21"/>
      <c r="AQ50" s="21"/>
      <c r="AR50" s="21"/>
      <c r="AS50" s="19"/>
      <c r="AT50" s="19"/>
      <c r="AU50" s="20"/>
      <c r="AV50" s="20" t="s">
        <v>149</v>
      </c>
      <c r="AW50" s="20" t="s">
        <v>149</v>
      </c>
      <c r="AX50" s="20" t="s">
        <v>149</v>
      </c>
      <c r="AY50" s="20" t="s">
        <v>173</v>
      </c>
      <c r="AZ50" s="21" t="n">
        <v>42991.2803819444</v>
      </c>
      <c r="BA50" s="21" t="n">
        <v>42991.1776967593</v>
      </c>
      <c r="BB50" s="20"/>
      <c r="BC50" s="20"/>
      <c r="BD50" s="20"/>
      <c r="BE50" s="20" t="n">
        <v>44</v>
      </c>
      <c r="BF50" s="21" t="n">
        <v>42991.5</v>
      </c>
      <c r="BG50" s="19" t="n">
        <v>2</v>
      </c>
      <c r="BH50" s="19" t="n">
        <v>9</v>
      </c>
      <c r="BI50" s="19" t="n">
        <v>0</v>
      </c>
      <c r="BJ50" s="19" t="n">
        <v>0</v>
      </c>
      <c r="BK50" s="19" t="n">
        <v>0</v>
      </c>
      <c r="BL50" s="19" t="n">
        <v>0</v>
      </c>
      <c r="BM50" s="19" t="n">
        <v>0</v>
      </c>
      <c r="BN50" s="19" t="n">
        <v>0</v>
      </c>
      <c r="BO50" s="19" t="n">
        <v>0</v>
      </c>
      <c r="BP50" s="19" t="n">
        <v>0</v>
      </c>
      <c r="BQ50" s="19" t="n">
        <v>0</v>
      </c>
      <c r="BR50" s="19" t="n">
        <v>0</v>
      </c>
      <c r="BS50" s="19" t="n">
        <v>0</v>
      </c>
      <c r="BT50" s="19" t="n">
        <v>0</v>
      </c>
      <c r="BU50" s="19" t="n">
        <v>36</v>
      </c>
      <c r="BV50" s="19" t="n">
        <v>1326</v>
      </c>
      <c r="BW50" s="19" t="n">
        <v>1040</v>
      </c>
      <c r="BX50" s="19" t="s">
        <v>149</v>
      </c>
      <c r="BY50" s="20"/>
      <c r="BZ50" s="19" t="n">
        <v>14334</v>
      </c>
      <c r="CA50" s="20"/>
      <c r="CB50" s="20" t="s">
        <v>779</v>
      </c>
      <c r="CC50" s="20" t="s">
        <v>202</v>
      </c>
      <c r="CD50" s="20"/>
      <c r="CE50" s="20"/>
      <c r="CF50" s="20"/>
      <c r="CG50" s="20"/>
      <c r="CH50" s="20"/>
      <c r="CI50" s="20"/>
      <c r="CJ50" s="20"/>
      <c r="CK50" s="20"/>
      <c r="CL50" s="20"/>
      <c r="CM50" s="20"/>
      <c r="CN50" s="20"/>
      <c r="CO50" s="20"/>
      <c r="CP50" s="19" t="n">
        <v>2</v>
      </c>
      <c r="CQ50" s="19" t="n">
        <v>9</v>
      </c>
      <c r="CR50" s="20" t="s">
        <v>181</v>
      </c>
      <c r="CS50" s="19" t="n">
        <v>878</v>
      </c>
      <c r="CT50" s="20" t="s">
        <v>780</v>
      </c>
      <c r="CU50" s="19" t="s">
        <v>661</v>
      </c>
      <c r="CV50" s="19" t="s">
        <v>567</v>
      </c>
      <c r="CW50" s="19"/>
      <c r="CX50" s="19"/>
      <c r="CY50" s="19" t="s">
        <v>595</v>
      </c>
      <c r="CZ50" s="19"/>
      <c r="DA50" s="19"/>
      <c r="DB50" s="19" t="s">
        <v>149</v>
      </c>
      <c r="DC50" s="19" t="s">
        <v>149</v>
      </c>
      <c r="DD50" s="19" t="s">
        <v>149</v>
      </c>
      <c r="DE50" s="19" t="s">
        <v>149</v>
      </c>
      <c r="DF50" s="20" t="s">
        <v>136</v>
      </c>
      <c r="DG50" s="20"/>
      <c r="DH50" s="21"/>
      <c r="DI50" s="20" t="s">
        <v>130</v>
      </c>
      <c r="DJ50" s="20"/>
      <c r="DK50" s="20"/>
      <c r="DL50" s="20"/>
      <c r="DM50" s="20" t="s">
        <v>205</v>
      </c>
      <c r="DN50" s="22" t="n">
        <v>0</v>
      </c>
      <c r="DO50" s="20" t="s">
        <v>156</v>
      </c>
    </row>
    <row r="51" customFormat="false" ht="15" hidden="false" customHeight="false" outlineLevel="0" collapsed="false">
      <c r="A51" s="18" t="s">
        <v>781</v>
      </c>
      <c r="B51" s="19" t="n">
        <v>2899</v>
      </c>
      <c r="C51" s="19"/>
      <c r="D51" s="19" t="s">
        <v>121</v>
      </c>
      <c r="E51" s="19" t="s">
        <v>122</v>
      </c>
      <c r="F51" s="20" t="s">
        <v>164</v>
      </c>
      <c r="G51" s="20" t="s">
        <v>141</v>
      </c>
      <c r="H51" s="20" t="s">
        <v>205</v>
      </c>
      <c r="I51" s="21" t="n">
        <v>42979.2909722222</v>
      </c>
      <c r="J51" s="21" t="n">
        <v>42982.5309722222</v>
      </c>
      <c r="K51" s="20" t="s">
        <v>528</v>
      </c>
      <c r="L51" s="20" t="n">
        <f aca="false">FALSE()</f>
        <v>0</v>
      </c>
      <c r="M51" s="20" t="s">
        <v>156</v>
      </c>
      <c r="N51" s="20" t="s">
        <v>209</v>
      </c>
      <c r="O51" s="20" t="s">
        <v>209</v>
      </c>
      <c r="P51" s="20" t="s">
        <v>196</v>
      </c>
      <c r="Q51" s="20" t="s">
        <v>169</v>
      </c>
      <c r="R51" s="21" t="n">
        <v>42982.5</v>
      </c>
      <c r="S51" s="21"/>
      <c r="T51" s="21"/>
      <c r="U51" s="21"/>
      <c r="V51" s="20" t="n">
        <v>10232203161</v>
      </c>
      <c r="W51" s="20" t="s">
        <v>314</v>
      </c>
      <c r="X51" s="20" t="s">
        <v>301</v>
      </c>
      <c r="Y51" s="20" t="s">
        <v>782</v>
      </c>
      <c r="Z51" s="20"/>
      <c r="AA51" s="19"/>
      <c r="AB51" s="20" t="s">
        <v>148</v>
      </c>
      <c r="AC51" s="19" t="s">
        <v>130</v>
      </c>
      <c r="AD51" s="19" t="s">
        <v>130</v>
      </c>
      <c r="AE51" s="20"/>
      <c r="AF51" s="19" t="s">
        <v>149</v>
      </c>
      <c r="AG51" s="19" t="s">
        <v>149</v>
      </c>
      <c r="AH51" s="19" t="s">
        <v>149</v>
      </c>
      <c r="AI51" s="20"/>
      <c r="AJ51" s="20" t="s">
        <v>189</v>
      </c>
      <c r="AK51" s="19" t="s">
        <v>133</v>
      </c>
      <c r="AL51" s="20" t="s">
        <v>149</v>
      </c>
      <c r="AM51" s="20" t="s">
        <v>584</v>
      </c>
      <c r="AN51" s="20" t="s">
        <v>783</v>
      </c>
      <c r="AO51" s="20"/>
      <c r="AP51" s="21" t="n">
        <v>42980.5</v>
      </c>
      <c r="AQ51" s="21"/>
      <c r="AR51" s="21"/>
      <c r="AS51" s="19"/>
      <c r="AT51" s="19"/>
      <c r="AU51" s="20"/>
      <c r="AV51" s="20" t="s">
        <v>149</v>
      </c>
      <c r="AW51" s="20" t="s">
        <v>149</v>
      </c>
      <c r="AX51" s="20" t="s">
        <v>149</v>
      </c>
      <c r="AY51" s="20" t="s">
        <v>149</v>
      </c>
      <c r="AZ51" s="21" t="n">
        <v>42982.5309722222</v>
      </c>
      <c r="BA51" s="21" t="n">
        <v>42981.2921064815</v>
      </c>
      <c r="BB51" s="20"/>
      <c r="BC51" s="20"/>
      <c r="BD51" s="20"/>
      <c r="BE51" s="20" t="n">
        <v>53</v>
      </c>
      <c r="BF51" s="21" t="n">
        <v>42982.5</v>
      </c>
      <c r="BG51" s="19" t="n">
        <v>1</v>
      </c>
      <c r="BH51" s="19" t="n">
        <v>0</v>
      </c>
      <c r="BI51" s="19" t="n">
        <v>0</v>
      </c>
      <c r="BJ51" s="19" t="n">
        <v>0</v>
      </c>
      <c r="BK51" s="19" t="n">
        <v>0</v>
      </c>
      <c r="BL51" s="19" t="n">
        <v>0</v>
      </c>
      <c r="BM51" s="19" t="n">
        <v>0</v>
      </c>
      <c r="BN51" s="19" t="n">
        <v>0</v>
      </c>
      <c r="BO51" s="19" t="n">
        <v>0</v>
      </c>
      <c r="BP51" s="19" t="n">
        <v>0</v>
      </c>
      <c r="BQ51" s="19" t="n">
        <v>0</v>
      </c>
      <c r="BR51" s="19" t="n">
        <v>0</v>
      </c>
      <c r="BS51" s="19" t="n">
        <v>0</v>
      </c>
      <c r="BT51" s="19" t="n">
        <v>0</v>
      </c>
      <c r="BU51" s="19" t="n">
        <v>36</v>
      </c>
      <c r="BV51" s="19" t="n">
        <v>1326</v>
      </c>
      <c r="BW51" s="19"/>
      <c r="BX51" s="19" t="s">
        <v>149</v>
      </c>
      <c r="BY51" s="20"/>
      <c r="BZ51" s="19" t="n">
        <v>14336</v>
      </c>
      <c r="CA51" s="20"/>
      <c r="CB51" s="20" t="s">
        <v>779</v>
      </c>
      <c r="CC51" s="20"/>
      <c r="CD51" s="20"/>
      <c r="CE51" s="20"/>
      <c r="CF51" s="20"/>
      <c r="CG51" s="20"/>
      <c r="CH51" s="20"/>
      <c r="CI51" s="20"/>
      <c r="CJ51" s="20"/>
      <c r="CK51" s="20"/>
      <c r="CL51" s="20" t="s">
        <v>784</v>
      </c>
      <c r="CM51" s="20"/>
      <c r="CN51" s="20"/>
      <c r="CO51" s="20"/>
      <c r="CP51" s="19" t="n">
        <v>1</v>
      </c>
      <c r="CQ51" s="19" t="n">
        <v>0</v>
      </c>
      <c r="CR51" s="20" t="s">
        <v>181</v>
      </c>
      <c r="CS51" s="19" t="n">
        <v>1112</v>
      </c>
      <c r="CT51" s="20"/>
      <c r="CU51" s="19" t="s">
        <v>441</v>
      </c>
      <c r="CV51" s="19" t="s">
        <v>567</v>
      </c>
      <c r="CW51" s="19"/>
      <c r="CX51" s="19"/>
      <c r="CY51" s="19"/>
      <c r="CZ51" s="19"/>
      <c r="DA51" s="19"/>
      <c r="DB51" s="19" t="s">
        <v>149</v>
      </c>
      <c r="DC51" s="19" t="s">
        <v>149</v>
      </c>
      <c r="DD51" s="19" t="s">
        <v>149</v>
      </c>
      <c r="DE51" s="19" t="s">
        <v>149</v>
      </c>
      <c r="DF51" s="20" t="s">
        <v>148</v>
      </c>
      <c r="DG51" s="20"/>
      <c r="DH51" s="21"/>
      <c r="DI51" s="20" t="s">
        <v>130</v>
      </c>
      <c r="DJ51" s="20"/>
      <c r="DK51" s="20"/>
      <c r="DL51" s="20"/>
      <c r="DM51" s="20" t="s">
        <v>205</v>
      </c>
      <c r="DN51" s="22" t="n">
        <v>0</v>
      </c>
      <c r="DO51" s="20" t="s">
        <v>156</v>
      </c>
    </row>
    <row r="52" customFormat="false" ht="15" hidden="false" customHeight="false" outlineLevel="0" collapsed="false">
      <c r="A52" s="10" t="s">
        <v>785</v>
      </c>
      <c r="B52" s="11" t="n">
        <v>2892</v>
      </c>
      <c r="C52" s="11"/>
      <c r="D52" s="11" t="s">
        <v>121</v>
      </c>
      <c r="E52" s="11" t="s">
        <v>122</v>
      </c>
      <c r="F52" s="12" t="s">
        <v>272</v>
      </c>
      <c r="G52" s="12" t="s">
        <v>184</v>
      </c>
      <c r="H52" s="12" t="s">
        <v>205</v>
      </c>
      <c r="I52" s="13" t="n">
        <v>42980.4847222222</v>
      </c>
      <c r="J52" s="13" t="n">
        <v>43004.1026851852</v>
      </c>
      <c r="K52" s="12" t="s">
        <v>124</v>
      </c>
      <c r="L52" s="12" t="n">
        <f aca="false">FALSE()</f>
        <v>0</v>
      </c>
      <c r="M52" s="12" t="s">
        <v>156</v>
      </c>
      <c r="N52" s="12" t="s">
        <v>209</v>
      </c>
      <c r="O52" s="12" t="s">
        <v>359</v>
      </c>
      <c r="P52" s="12" t="s">
        <v>211</v>
      </c>
      <c r="Q52" s="12" t="s">
        <v>212</v>
      </c>
      <c r="R52" s="13" t="n">
        <v>42999.5</v>
      </c>
      <c r="S52" s="13"/>
      <c r="T52" s="13"/>
      <c r="U52" s="13" t="n">
        <v>42998.5</v>
      </c>
      <c r="V52" s="12" t="s">
        <v>786</v>
      </c>
      <c r="W52" s="12" t="s">
        <v>737</v>
      </c>
      <c r="X52" s="12" t="s">
        <v>361</v>
      </c>
      <c r="Y52" s="12" t="s">
        <v>227</v>
      </c>
      <c r="Z52" s="12"/>
      <c r="AA52" s="11"/>
      <c r="AB52" s="12" t="s">
        <v>787</v>
      </c>
      <c r="AC52" s="11" t="s">
        <v>130</v>
      </c>
      <c r="AD52" s="11" t="s">
        <v>130</v>
      </c>
      <c r="AE52" s="12"/>
      <c r="AF52" s="11" t="s">
        <v>173</v>
      </c>
      <c r="AG52" s="11" t="s">
        <v>131</v>
      </c>
      <c r="AH52" s="11" t="s">
        <v>173</v>
      </c>
      <c r="AI52" s="12"/>
      <c r="AJ52" s="12" t="s">
        <v>788</v>
      </c>
      <c r="AK52" s="11" t="s">
        <v>133</v>
      </c>
      <c r="AL52" s="12" t="s">
        <v>149</v>
      </c>
      <c r="AM52" s="12" t="s">
        <v>532</v>
      </c>
      <c r="AN52" s="12" t="s">
        <v>789</v>
      </c>
      <c r="AO52" s="12"/>
      <c r="AP52" s="13" t="n">
        <v>42980.5</v>
      </c>
      <c r="AQ52" s="13" t="n">
        <v>42982.5</v>
      </c>
      <c r="AR52" s="13"/>
      <c r="AS52" s="11"/>
      <c r="AT52" s="11"/>
      <c r="AU52" s="12"/>
      <c r="AV52" s="12" t="s">
        <v>149</v>
      </c>
      <c r="AW52" s="12" t="s">
        <v>149</v>
      </c>
      <c r="AX52" s="12" t="s">
        <v>149</v>
      </c>
      <c r="AY52" s="12" t="s">
        <v>131</v>
      </c>
      <c r="AZ52" s="13" t="n">
        <v>43004.1026851852</v>
      </c>
      <c r="BA52" s="13" t="n">
        <v>42999.4406481482</v>
      </c>
      <c r="BB52" s="12"/>
      <c r="BC52" s="12"/>
      <c r="BD52" s="12"/>
      <c r="BE52" s="12" t="n">
        <v>31</v>
      </c>
      <c r="BF52" s="13" t="n">
        <v>43004.5</v>
      </c>
      <c r="BG52" s="11" t="n">
        <v>2</v>
      </c>
      <c r="BH52" s="11" t="n">
        <v>12</v>
      </c>
      <c r="BI52" s="11" t="n">
        <v>2</v>
      </c>
      <c r="BJ52" s="11" t="n">
        <v>8</v>
      </c>
      <c r="BK52" s="11" t="n">
        <v>0</v>
      </c>
      <c r="BL52" s="11" t="n">
        <v>0</v>
      </c>
      <c r="BM52" s="11" t="n">
        <v>0</v>
      </c>
      <c r="BN52" s="11" t="n">
        <v>0</v>
      </c>
      <c r="BO52" s="11" t="n">
        <v>0</v>
      </c>
      <c r="BP52" s="11" t="n">
        <v>0</v>
      </c>
      <c r="BQ52" s="11" t="n">
        <v>0</v>
      </c>
      <c r="BR52" s="11" t="n">
        <v>0</v>
      </c>
      <c r="BS52" s="11" t="n">
        <v>0</v>
      </c>
      <c r="BT52" s="11" t="n">
        <v>0</v>
      </c>
      <c r="BU52" s="11" t="n">
        <v>36</v>
      </c>
      <c r="BV52" s="11" t="n">
        <v>1309</v>
      </c>
      <c r="BW52" s="11"/>
      <c r="BX52" s="11" t="s">
        <v>149</v>
      </c>
      <c r="BY52" s="12" t="s">
        <v>790</v>
      </c>
      <c r="BZ52" s="11" t="n">
        <v>14362</v>
      </c>
      <c r="CA52" s="12"/>
      <c r="CB52" s="12" t="s">
        <v>791</v>
      </c>
      <c r="CC52" s="12"/>
      <c r="CD52" s="12" t="s">
        <v>590</v>
      </c>
      <c r="CE52" s="12" t="n">
        <v>-1</v>
      </c>
      <c r="CF52" s="12"/>
      <c r="CG52" s="12"/>
      <c r="CH52" s="12"/>
      <c r="CI52" s="12"/>
      <c r="CJ52" s="12"/>
      <c r="CK52" s="12"/>
      <c r="CL52" s="12"/>
      <c r="CM52" s="12"/>
      <c r="CN52" s="12"/>
      <c r="CO52" s="12"/>
      <c r="CP52" s="11" t="n">
        <v>4</v>
      </c>
      <c r="CQ52" s="11" t="n">
        <v>20</v>
      </c>
      <c r="CR52" s="12" t="s">
        <v>181</v>
      </c>
      <c r="CS52" s="11" t="n">
        <v>570</v>
      </c>
      <c r="CT52" s="12"/>
      <c r="CU52" s="11" t="s">
        <v>354</v>
      </c>
      <c r="CV52" s="11" t="s">
        <v>722</v>
      </c>
      <c r="CW52" s="11" t="s">
        <v>281</v>
      </c>
      <c r="CX52" s="11" t="n">
        <v>570</v>
      </c>
      <c r="CY52" s="11" t="s">
        <v>184</v>
      </c>
      <c r="CZ52" s="11"/>
      <c r="DA52" s="11"/>
      <c r="DB52" s="11" t="s">
        <v>149</v>
      </c>
      <c r="DC52" s="11" t="s">
        <v>149</v>
      </c>
      <c r="DD52" s="11" t="s">
        <v>149</v>
      </c>
      <c r="DE52" s="11" t="s">
        <v>149</v>
      </c>
      <c r="DF52" s="12" t="s">
        <v>136</v>
      </c>
      <c r="DG52" s="12"/>
      <c r="DH52" s="13"/>
      <c r="DI52" s="12" t="s">
        <v>130</v>
      </c>
      <c r="DJ52" s="12"/>
      <c r="DK52" s="12"/>
      <c r="DL52" s="12"/>
      <c r="DM52" s="12" t="s">
        <v>205</v>
      </c>
      <c r="DN52" s="15" t="n">
        <v>1</v>
      </c>
      <c r="DO52" s="20" t="s">
        <v>156</v>
      </c>
    </row>
    <row r="53" customFormat="false" ht="15" hidden="false" customHeight="false" outlineLevel="0" collapsed="false">
      <c r="A53" s="18" t="s">
        <v>792</v>
      </c>
      <c r="B53" s="19" t="n">
        <v>15992</v>
      </c>
      <c r="C53" s="19"/>
      <c r="D53" s="19" t="s">
        <v>138</v>
      </c>
      <c r="E53" s="19" t="s">
        <v>163</v>
      </c>
      <c r="F53" s="20" t="s">
        <v>164</v>
      </c>
      <c r="G53" s="20" t="s">
        <v>448</v>
      </c>
      <c r="H53" s="20" t="s">
        <v>205</v>
      </c>
      <c r="I53" s="21" t="n">
        <v>42980.1041666667</v>
      </c>
      <c r="J53" s="21" t="n">
        <v>42985.2404861111</v>
      </c>
      <c r="K53" s="20" t="s">
        <v>774</v>
      </c>
      <c r="L53" s="20" t="n">
        <f aca="false">FALSE()</f>
        <v>0</v>
      </c>
      <c r="M53" s="20" t="s">
        <v>156</v>
      </c>
      <c r="N53" s="20" t="s">
        <v>760</v>
      </c>
      <c r="O53" s="20" t="n">
        <v>1661</v>
      </c>
      <c r="P53" s="20" t="s">
        <v>761</v>
      </c>
      <c r="Q53" s="20" t="s">
        <v>169</v>
      </c>
      <c r="R53" s="21" t="n">
        <v>42985.5</v>
      </c>
      <c r="S53" s="21"/>
      <c r="T53" s="21" t="n">
        <v>42980.1109027778</v>
      </c>
      <c r="U53" s="21" t="n">
        <v>42982.5</v>
      </c>
      <c r="V53" s="20" t="n">
        <v>10249134106</v>
      </c>
      <c r="W53" s="20" t="s">
        <v>763</v>
      </c>
      <c r="X53" s="20" t="s">
        <v>227</v>
      </c>
      <c r="Y53" s="20" t="s">
        <v>214</v>
      </c>
      <c r="Z53" s="20"/>
      <c r="AA53" s="19"/>
      <c r="AB53" s="20" t="s">
        <v>793</v>
      </c>
      <c r="AC53" s="19" t="s">
        <v>504</v>
      </c>
      <c r="AD53" s="19" t="s">
        <v>130</v>
      </c>
      <c r="AE53" s="20"/>
      <c r="AF53" s="19" t="s">
        <v>131</v>
      </c>
      <c r="AG53" s="19" t="s">
        <v>131</v>
      </c>
      <c r="AH53" s="19" t="s">
        <v>173</v>
      </c>
      <c r="AI53" s="20"/>
      <c r="AJ53" s="20" t="s">
        <v>794</v>
      </c>
      <c r="AK53" s="19" t="s">
        <v>133</v>
      </c>
      <c r="AL53" s="20" t="s">
        <v>149</v>
      </c>
      <c r="AM53" s="20" t="s">
        <v>795</v>
      </c>
      <c r="AN53" s="20" t="s">
        <v>796</v>
      </c>
      <c r="AO53" s="20"/>
      <c r="AP53" s="21" t="n">
        <v>42982.5</v>
      </c>
      <c r="AQ53" s="21" t="n">
        <v>42983.5</v>
      </c>
      <c r="AR53" s="21"/>
      <c r="AS53" s="19" t="n">
        <v>7607</v>
      </c>
      <c r="AT53" s="19" t="n">
        <v>69</v>
      </c>
      <c r="AU53" s="20" t="s">
        <v>797</v>
      </c>
      <c r="AV53" s="20" t="s">
        <v>149</v>
      </c>
      <c r="AW53" s="20" t="s">
        <v>149</v>
      </c>
      <c r="AX53" s="20" t="s">
        <v>149</v>
      </c>
      <c r="AY53" s="20" t="s">
        <v>131</v>
      </c>
      <c r="AZ53" s="21" t="n">
        <v>42985.2404861111</v>
      </c>
      <c r="BA53" s="21" t="n">
        <v>42985.0688773148</v>
      </c>
      <c r="BB53" s="20"/>
      <c r="BC53" s="20"/>
      <c r="BD53" s="20"/>
      <c r="BE53" s="20" t="n">
        <v>50</v>
      </c>
      <c r="BF53" s="21" t="n">
        <v>42985.5</v>
      </c>
      <c r="BG53" s="19" t="n">
        <v>3</v>
      </c>
      <c r="BH53" s="19" t="n">
        <v>2</v>
      </c>
      <c r="BI53" s="19" t="n">
        <v>0</v>
      </c>
      <c r="BJ53" s="19" t="n">
        <v>0</v>
      </c>
      <c r="BK53" s="19" t="n">
        <v>0</v>
      </c>
      <c r="BL53" s="19" t="n">
        <v>0</v>
      </c>
      <c r="BM53" s="19" t="n">
        <v>0</v>
      </c>
      <c r="BN53" s="19" t="n">
        <v>0</v>
      </c>
      <c r="BO53" s="19" t="n">
        <v>0</v>
      </c>
      <c r="BP53" s="19" t="n">
        <v>0</v>
      </c>
      <c r="BQ53" s="19" t="n">
        <v>0</v>
      </c>
      <c r="BR53" s="19" t="n">
        <v>0</v>
      </c>
      <c r="BS53" s="19" t="n">
        <v>0</v>
      </c>
      <c r="BT53" s="19" t="n">
        <v>0</v>
      </c>
      <c r="BU53" s="19" t="n">
        <v>36</v>
      </c>
      <c r="BV53" s="19" t="n">
        <v>1306</v>
      </c>
      <c r="BW53" s="19" t="n">
        <v>1306</v>
      </c>
      <c r="BX53" s="19" t="s">
        <v>149</v>
      </c>
      <c r="BY53" s="20"/>
      <c r="BZ53" s="19" t="n">
        <v>14364</v>
      </c>
      <c r="CA53" s="20"/>
      <c r="CB53" s="20" t="s">
        <v>798</v>
      </c>
      <c r="CC53" s="20" t="s">
        <v>485</v>
      </c>
      <c r="CD53" s="20"/>
      <c r="CE53" s="20"/>
      <c r="CF53" s="20"/>
      <c r="CG53" s="20"/>
      <c r="CH53" s="20"/>
      <c r="CI53" s="20"/>
      <c r="CJ53" s="20"/>
      <c r="CK53" s="20"/>
      <c r="CL53" s="20" t="s">
        <v>799</v>
      </c>
      <c r="CM53" s="20"/>
      <c r="CN53" s="20"/>
      <c r="CO53" s="20"/>
      <c r="CP53" s="19" t="n">
        <v>3</v>
      </c>
      <c r="CQ53" s="19" t="n">
        <v>2</v>
      </c>
      <c r="CR53" s="20" t="s">
        <v>181</v>
      </c>
      <c r="CS53" s="19" t="n">
        <v>1023</v>
      </c>
      <c r="CT53" s="20" t="s">
        <v>800</v>
      </c>
      <c r="CU53" s="19" t="s">
        <v>441</v>
      </c>
      <c r="CV53" s="19" t="s">
        <v>801</v>
      </c>
      <c r="CW53" s="19"/>
      <c r="CX53" s="19"/>
      <c r="CY53" s="19" t="s">
        <v>261</v>
      </c>
      <c r="CZ53" s="19" t="n">
        <v>42984.5</v>
      </c>
      <c r="DA53" s="19"/>
      <c r="DB53" s="19" t="s">
        <v>149</v>
      </c>
      <c r="DC53" s="19" t="s">
        <v>149</v>
      </c>
      <c r="DD53" s="19" t="s">
        <v>149</v>
      </c>
      <c r="DE53" s="19" t="s">
        <v>149</v>
      </c>
      <c r="DF53" s="20" t="s">
        <v>136</v>
      </c>
      <c r="DG53" s="20"/>
      <c r="DH53" s="21"/>
      <c r="DI53" s="20" t="s">
        <v>130</v>
      </c>
      <c r="DJ53" s="20"/>
      <c r="DK53" s="20"/>
      <c r="DL53" s="20"/>
      <c r="DM53" s="20" t="s">
        <v>205</v>
      </c>
      <c r="DN53" s="22" t="n">
        <v>0</v>
      </c>
      <c r="DO53" s="23" t="s">
        <v>156</v>
      </c>
    </row>
    <row r="54" customFormat="false" ht="15" hidden="false" customHeight="false" outlineLevel="0" collapsed="false">
      <c r="A54" s="18" t="s">
        <v>724</v>
      </c>
      <c r="B54" s="19" t="n">
        <v>2895</v>
      </c>
      <c r="C54" s="19"/>
      <c r="D54" s="19" t="s">
        <v>121</v>
      </c>
      <c r="E54" s="19" t="s">
        <v>122</v>
      </c>
      <c r="F54" s="20" t="s">
        <v>272</v>
      </c>
      <c r="G54" s="20" t="s">
        <v>184</v>
      </c>
      <c r="H54" s="20" t="s">
        <v>205</v>
      </c>
      <c r="I54" s="21" t="n">
        <v>42981.5326388889</v>
      </c>
      <c r="J54" s="21" t="n">
        <v>42990.5090856482</v>
      </c>
      <c r="K54" s="20" t="s">
        <v>124</v>
      </c>
      <c r="L54" s="20" t="n">
        <f aca="false">FALSE()</f>
        <v>0</v>
      </c>
      <c r="M54" s="20" t="s">
        <v>156</v>
      </c>
      <c r="N54" s="20" t="s">
        <v>775</v>
      </c>
      <c r="O54" s="20" t="n">
        <v>9</v>
      </c>
      <c r="P54" s="20" t="s">
        <v>211</v>
      </c>
      <c r="Q54" s="20" t="s">
        <v>212</v>
      </c>
      <c r="R54" s="21" t="n">
        <v>42983.5</v>
      </c>
      <c r="S54" s="21"/>
      <c r="T54" s="21" t="n">
        <v>42981.0544791667</v>
      </c>
      <c r="U54" s="21"/>
      <c r="V54" s="20" t="n">
        <v>10232195241</v>
      </c>
      <c r="W54" s="20" t="s">
        <v>431</v>
      </c>
      <c r="X54" s="20" t="s">
        <v>226</v>
      </c>
      <c r="Y54" s="20" t="s">
        <v>226</v>
      </c>
      <c r="Z54" s="20"/>
      <c r="AA54" s="19"/>
      <c r="AB54" s="20" t="s">
        <v>802</v>
      </c>
      <c r="AC54" s="19" t="s">
        <v>504</v>
      </c>
      <c r="AD54" s="19" t="s">
        <v>130</v>
      </c>
      <c r="AE54" s="20"/>
      <c r="AF54" s="19" t="s">
        <v>131</v>
      </c>
      <c r="AG54" s="19" t="s">
        <v>131</v>
      </c>
      <c r="AH54" s="19" t="s">
        <v>131</v>
      </c>
      <c r="AI54" s="20"/>
      <c r="AJ54" s="20" t="s">
        <v>189</v>
      </c>
      <c r="AK54" s="19" t="s">
        <v>133</v>
      </c>
      <c r="AL54" s="20" t="s">
        <v>149</v>
      </c>
      <c r="AM54" s="20" t="s">
        <v>532</v>
      </c>
      <c r="AN54" s="20" t="s">
        <v>803</v>
      </c>
      <c r="AO54" s="20"/>
      <c r="AP54" s="21" t="n">
        <v>42981.5</v>
      </c>
      <c r="AQ54" s="21"/>
      <c r="AR54" s="21"/>
      <c r="AS54" s="19"/>
      <c r="AT54" s="19"/>
      <c r="AU54" s="20"/>
      <c r="AV54" s="20" t="s">
        <v>149</v>
      </c>
      <c r="AW54" s="20" t="s">
        <v>149</v>
      </c>
      <c r="AX54" s="20" t="s">
        <v>149</v>
      </c>
      <c r="AY54" s="20" t="s">
        <v>131</v>
      </c>
      <c r="AZ54" s="21" t="n">
        <v>42990.5090856482</v>
      </c>
      <c r="BA54" s="21" t="n">
        <v>42982.0529050926</v>
      </c>
      <c r="BB54" s="20"/>
      <c r="BC54" s="20"/>
      <c r="BD54" s="20"/>
      <c r="BE54" s="20" t="n">
        <v>45</v>
      </c>
      <c r="BF54" s="21" t="n">
        <v>42990.5</v>
      </c>
      <c r="BG54" s="19" t="n">
        <v>1</v>
      </c>
      <c r="BH54" s="19" t="n">
        <v>7</v>
      </c>
      <c r="BI54" s="19" t="n">
        <v>1</v>
      </c>
      <c r="BJ54" s="19" t="n">
        <v>0</v>
      </c>
      <c r="BK54" s="19" t="n">
        <v>0</v>
      </c>
      <c r="BL54" s="19" t="n">
        <v>0</v>
      </c>
      <c r="BM54" s="19" t="n">
        <v>0</v>
      </c>
      <c r="BN54" s="19" t="n">
        <v>0</v>
      </c>
      <c r="BO54" s="19" t="n">
        <v>0</v>
      </c>
      <c r="BP54" s="19" t="n">
        <v>0</v>
      </c>
      <c r="BQ54" s="19" t="n">
        <v>0</v>
      </c>
      <c r="BR54" s="19" t="n">
        <v>0</v>
      </c>
      <c r="BS54" s="19" t="n">
        <v>0</v>
      </c>
      <c r="BT54" s="19" t="n">
        <v>0</v>
      </c>
      <c r="BU54" s="19" t="n">
        <v>36</v>
      </c>
      <c r="BV54" s="19" t="n">
        <v>1284</v>
      </c>
      <c r="BW54" s="19" t="n">
        <v>1283</v>
      </c>
      <c r="BX54" s="19" t="s">
        <v>149</v>
      </c>
      <c r="BY54" s="20" t="s">
        <v>804</v>
      </c>
      <c r="BZ54" s="19" t="n">
        <v>14402</v>
      </c>
      <c r="CA54" s="20"/>
      <c r="CB54" s="20" t="s">
        <v>805</v>
      </c>
      <c r="CC54" s="20"/>
      <c r="CD54" s="20" t="s">
        <v>806</v>
      </c>
      <c r="CE54" s="20" t="n">
        <v>-3</v>
      </c>
      <c r="CF54" s="20" t="s">
        <v>590</v>
      </c>
      <c r="CG54" s="20" t="n">
        <v>-2</v>
      </c>
      <c r="CH54" s="20"/>
      <c r="CI54" s="20"/>
      <c r="CJ54" s="20"/>
      <c r="CK54" s="20"/>
      <c r="CL54" s="20"/>
      <c r="CM54" s="20"/>
      <c r="CN54" s="20"/>
      <c r="CO54" s="20"/>
      <c r="CP54" s="19" t="n">
        <v>2</v>
      </c>
      <c r="CQ54" s="19" t="n">
        <v>7</v>
      </c>
      <c r="CR54" s="20" t="s">
        <v>181</v>
      </c>
      <c r="CS54" s="19" t="n">
        <v>908</v>
      </c>
      <c r="CT54" s="20"/>
      <c r="CU54" s="19" t="s">
        <v>566</v>
      </c>
      <c r="CV54" s="19" t="s">
        <v>722</v>
      </c>
      <c r="CW54" s="19" t="s">
        <v>281</v>
      </c>
      <c r="CX54" s="19" t="n">
        <v>908</v>
      </c>
      <c r="CY54" s="19" t="s">
        <v>184</v>
      </c>
      <c r="CZ54" s="19"/>
      <c r="DA54" s="19"/>
      <c r="DB54" s="19" t="s">
        <v>149</v>
      </c>
      <c r="DC54" s="19" t="s">
        <v>149</v>
      </c>
      <c r="DD54" s="19" t="s">
        <v>149</v>
      </c>
      <c r="DE54" s="19" t="s">
        <v>149</v>
      </c>
      <c r="DF54" s="20" t="s">
        <v>136</v>
      </c>
      <c r="DG54" s="20"/>
      <c r="DH54" s="21"/>
      <c r="DI54" s="20" t="s">
        <v>130</v>
      </c>
      <c r="DJ54" s="20"/>
      <c r="DK54" s="20"/>
      <c r="DL54" s="20"/>
      <c r="DM54" s="20" t="s">
        <v>205</v>
      </c>
      <c r="DN54" s="22" t="n">
        <v>0</v>
      </c>
      <c r="DO54" s="20" t="s">
        <v>156</v>
      </c>
    </row>
    <row r="55" customFormat="false" ht="15" hidden="false" customHeight="false" outlineLevel="0" collapsed="false">
      <c r="A55" s="18" t="s">
        <v>807</v>
      </c>
      <c r="B55" s="19" t="n">
        <v>5935</v>
      </c>
      <c r="C55" s="19"/>
      <c r="D55" s="19" t="s">
        <v>138</v>
      </c>
      <c r="E55" s="19" t="s">
        <v>163</v>
      </c>
      <c r="F55" s="20" t="s">
        <v>164</v>
      </c>
      <c r="G55" s="20" t="s">
        <v>448</v>
      </c>
      <c r="H55" s="20"/>
      <c r="I55" s="21" t="n">
        <v>42981.219849537</v>
      </c>
      <c r="J55" s="21" t="n">
        <v>42984.2804166667</v>
      </c>
      <c r="K55" s="20" t="s">
        <v>386</v>
      </c>
      <c r="L55" s="20" t="n">
        <f aca="false">FALSE()</f>
        <v>0</v>
      </c>
      <c r="M55" s="20" t="s">
        <v>156</v>
      </c>
      <c r="N55" s="20" t="s">
        <v>387</v>
      </c>
      <c r="O55" s="20" t="n">
        <v>1558</v>
      </c>
      <c r="P55" s="20" t="s">
        <v>211</v>
      </c>
      <c r="Q55" s="20" t="s">
        <v>212</v>
      </c>
      <c r="R55" s="21" t="n">
        <v>42984.5</v>
      </c>
      <c r="S55" s="21"/>
      <c r="T55" s="21"/>
      <c r="U55" s="21"/>
      <c r="V55" s="20" t="s">
        <v>808</v>
      </c>
      <c r="W55" s="20" t="s">
        <v>314</v>
      </c>
      <c r="X55" s="20" t="s">
        <v>764</v>
      </c>
      <c r="Y55" s="20" t="s">
        <v>361</v>
      </c>
      <c r="Z55" s="20"/>
      <c r="AA55" s="19" t="s">
        <v>172</v>
      </c>
      <c r="AB55" s="20" t="s">
        <v>809</v>
      </c>
      <c r="AC55" s="19" t="s">
        <v>149</v>
      </c>
      <c r="AD55" s="19" t="s">
        <v>130</v>
      </c>
      <c r="AE55" s="20"/>
      <c r="AF55" s="19" t="s">
        <v>131</v>
      </c>
      <c r="AG55" s="19" t="s">
        <v>149</v>
      </c>
      <c r="AH55" s="19" t="s">
        <v>131</v>
      </c>
      <c r="AI55" s="20"/>
      <c r="AJ55" s="20" t="s">
        <v>392</v>
      </c>
      <c r="AK55" s="19" t="s">
        <v>133</v>
      </c>
      <c r="AL55" s="20" t="s">
        <v>149</v>
      </c>
      <c r="AM55" s="20" t="s">
        <v>532</v>
      </c>
      <c r="AN55" s="20" t="s">
        <v>810</v>
      </c>
      <c r="AO55" s="20"/>
      <c r="AP55" s="21" t="n">
        <v>42982.5</v>
      </c>
      <c r="AQ55" s="21" t="n">
        <v>42983.5</v>
      </c>
      <c r="AR55" s="21"/>
      <c r="AS55" s="19" t="n">
        <v>5027</v>
      </c>
      <c r="AT55" s="19" t="n">
        <v>76</v>
      </c>
      <c r="AU55" s="20" t="s">
        <v>811</v>
      </c>
      <c r="AV55" s="20" t="s">
        <v>149</v>
      </c>
      <c r="AW55" s="20" t="s">
        <v>149</v>
      </c>
      <c r="AX55" s="20" t="s">
        <v>149</v>
      </c>
      <c r="AY55" s="20" t="s">
        <v>149</v>
      </c>
      <c r="AZ55" s="21" t="n">
        <v>42984.2804166667</v>
      </c>
      <c r="BA55" s="21" t="n">
        <v>42984.0695138889</v>
      </c>
      <c r="BB55" s="20"/>
      <c r="BC55" s="20"/>
      <c r="BD55" s="20"/>
      <c r="BE55" s="20" t="n">
        <v>51</v>
      </c>
      <c r="BF55" s="21" t="n">
        <v>42984.5</v>
      </c>
      <c r="BG55" s="19" t="n">
        <v>1</v>
      </c>
      <c r="BH55" s="19" t="n">
        <v>0</v>
      </c>
      <c r="BI55" s="19" t="n">
        <v>0</v>
      </c>
      <c r="BJ55" s="19" t="n">
        <v>0</v>
      </c>
      <c r="BK55" s="19" t="n">
        <v>0</v>
      </c>
      <c r="BL55" s="19" t="n">
        <v>0</v>
      </c>
      <c r="BM55" s="19" t="n">
        <v>0</v>
      </c>
      <c r="BN55" s="19" t="n">
        <v>0</v>
      </c>
      <c r="BO55" s="19" t="n">
        <v>0</v>
      </c>
      <c r="BP55" s="19" t="n">
        <v>0</v>
      </c>
      <c r="BQ55" s="19" t="n">
        <v>0</v>
      </c>
      <c r="BR55" s="19" t="n">
        <v>0</v>
      </c>
      <c r="BS55" s="19" t="n">
        <v>0</v>
      </c>
      <c r="BT55" s="19" t="n">
        <v>0</v>
      </c>
      <c r="BU55" s="19" t="n">
        <v>36</v>
      </c>
      <c r="BV55" s="19" t="n">
        <v>1279</v>
      </c>
      <c r="BW55" s="19"/>
      <c r="BX55" s="19" t="s">
        <v>149</v>
      </c>
      <c r="BY55" s="20"/>
      <c r="BZ55" s="19" t="n">
        <v>14407</v>
      </c>
      <c r="CA55" s="20"/>
      <c r="CB55" s="20" t="s">
        <v>172</v>
      </c>
      <c r="CC55" s="20"/>
      <c r="CD55" s="20"/>
      <c r="CE55" s="20"/>
      <c r="CF55" s="20"/>
      <c r="CG55" s="20"/>
      <c r="CH55" s="20"/>
      <c r="CI55" s="20"/>
      <c r="CJ55" s="20"/>
      <c r="CK55" s="20"/>
      <c r="CL55" s="20" t="s">
        <v>812</v>
      </c>
      <c r="CM55" s="20" t="s">
        <v>632</v>
      </c>
      <c r="CN55" s="20" t="s">
        <v>633</v>
      </c>
      <c r="CO55" s="20"/>
      <c r="CP55" s="19" t="n">
        <v>1</v>
      </c>
      <c r="CQ55" s="19" t="n">
        <v>0</v>
      </c>
      <c r="CR55" s="20" t="s">
        <v>181</v>
      </c>
      <c r="CS55" s="19" t="n">
        <v>1046</v>
      </c>
      <c r="CT55" s="20"/>
      <c r="CU55" s="19" t="s">
        <v>547</v>
      </c>
      <c r="CV55" s="19" t="s">
        <v>813</v>
      </c>
      <c r="CW55" s="19"/>
      <c r="CX55" s="19"/>
      <c r="CY55" s="19"/>
      <c r="CZ55" s="19"/>
      <c r="DA55" s="19"/>
      <c r="DB55" s="19" t="s">
        <v>149</v>
      </c>
      <c r="DC55" s="19" t="s">
        <v>149</v>
      </c>
      <c r="DD55" s="19" t="s">
        <v>149</v>
      </c>
      <c r="DE55" s="19" t="s">
        <v>149</v>
      </c>
      <c r="DF55" s="20" t="s">
        <v>136</v>
      </c>
      <c r="DG55" s="20"/>
      <c r="DH55" s="21"/>
      <c r="DI55" s="20" t="s">
        <v>130</v>
      </c>
      <c r="DJ55" s="20"/>
      <c r="DK55" s="20"/>
      <c r="DL55" s="20" t="s">
        <v>149</v>
      </c>
      <c r="DM55" s="20" t="s">
        <v>205</v>
      </c>
      <c r="DN55" s="22" t="n">
        <v>0</v>
      </c>
      <c r="DO55" s="20" t="s">
        <v>156</v>
      </c>
    </row>
    <row r="56" customFormat="false" ht="15" hidden="false" customHeight="false" outlineLevel="0" collapsed="false">
      <c r="A56" s="18" t="s">
        <v>758</v>
      </c>
      <c r="B56" s="19" t="n">
        <v>429</v>
      </c>
      <c r="C56" s="19"/>
      <c r="D56" s="19" t="s">
        <v>138</v>
      </c>
      <c r="E56" s="19" t="s">
        <v>139</v>
      </c>
      <c r="F56" s="20" t="s">
        <v>164</v>
      </c>
      <c r="G56" s="20" t="s">
        <v>184</v>
      </c>
      <c r="H56" s="20"/>
      <c r="I56" s="21" t="n">
        <v>42981.3144097222</v>
      </c>
      <c r="J56" s="21" t="n">
        <v>42983.3228472222</v>
      </c>
      <c r="K56" s="20" t="s">
        <v>542</v>
      </c>
      <c r="L56" s="20" t="n">
        <f aca="false">FALSE()</f>
        <v>0</v>
      </c>
      <c r="M56" s="20" t="s">
        <v>156</v>
      </c>
      <c r="N56" s="20" t="s">
        <v>760</v>
      </c>
      <c r="O56" s="20" t="n">
        <v>1661</v>
      </c>
      <c r="P56" s="20" t="s">
        <v>761</v>
      </c>
      <c r="Q56" s="20" t="s">
        <v>169</v>
      </c>
      <c r="R56" s="21" t="n">
        <v>42983.5</v>
      </c>
      <c r="S56" s="21"/>
      <c r="T56" s="21" t="n">
        <v>42982.0888078704</v>
      </c>
      <c r="U56" s="21" t="n">
        <v>42982.5</v>
      </c>
      <c r="V56" s="20" t="s">
        <v>814</v>
      </c>
      <c r="W56" s="20" t="s">
        <v>686</v>
      </c>
      <c r="X56" s="20" t="s">
        <v>600</v>
      </c>
      <c r="Y56" s="20" t="s">
        <v>214</v>
      </c>
      <c r="Z56" s="20"/>
      <c r="AA56" s="19" t="s">
        <v>172</v>
      </c>
      <c r="AB56" s="20" t="s">
        <v>815</v>
      </c>
      <c r="AC56" s="19" t="s">
        <v>149</v>
      </c>
      <c r="AD56" s="19" t="s">
        <v>130</v>
      </c>
      <c r="AE56" s="20"/>
      <c r="AF56" s="19" t="s">
        <v>173</v>
      </c>
      <c r="AG56" s="19" t="s">
        <v>149</v>
      </c>
      <c r="AH56" s="19" t="s">
        <v>173</v>
      </c>
      <c r="AI56" s="20"/>
      <c r="AJ56" s="20" t="s">
        <v>647</v>
      </c>
      <c r="AK56" s="19" t="s">
        <v>133</v>
      </c>
      <c r="AL56" s="20" t="s">
        <v>149</v>
      </c>
      <c r="AM56" s="20" t="s">
        <v>816</v>
      </c>
      <c r="AN56" s="20" t="s">
        <v>817</v>
      </c>
      <c r="AO56" s="20"/>
      <c r="AP56" s="21" t="n">
        <v>42982.5</v>
      </c>
      <c r="AQ56" s="21"/>
      <c r="AR56" s="21"/>
      <c r="AS56" s="19" t="n">
        <v>7607</v>
      </c>
      <c r="AT56" s="19" t="n">
        <v>69</v>
      </c>
      <c r="AU56" s="20" t="s">
        <v>818</v>
      </c>
      <c r="AV56" s="20" t="s">
        <v>149</v>
      </c>
      <c r="AW56" s="20" t="s">
        <v>149</v>
      </c>
      <c r="AX56" s="20" t="s">
        <v>149</v>
      </c>
      <c r="AY56" s="20" t="s">
        <v>149</v>
      </c>
      <c r="AZ56" s="21" t="n">
        <v>42983.3228472222</v>
      </c>
      <c r="BA56" s="21" t="n">
        <v>42983.0656597222</v>
      </c>
      <c r="BB56" s="20"/>
      <c r="BC56" s="20"/>
      <c r="BD56" s="20"/>
      <c r="BE56" s="20" t="n">
        <v>52</v>
      </c>
      <c r="BF56" s="21" t="n">
        <v>42983.5</v>
      </c>
      <c r="BG56" s="19" t="n">
        <v>2</v>
      </c>
      <c r="BH56" s="19" t="n">
        <v>0</v>
      </c>
      <c r="BI56" s="19" t="n">
        <v>0</v>
      </c>
      <c r="BJ56" s="19" t="n">
        <v>0</v>
      </c>
      <c r="BK56" s="19" t="n">
        <v>0</v>
      </c>
      <c r="BL56" s="19" t="n">
        <v>0</v>
      </c>
      <c r="BM56" s="19" t="n">
        <v>0</v>
      </c>
      <c r="BN56" s="19" t="n">
        <v>0</v>
      </c>
      <c r="BO56" s="19" t="n">
        <v>0</v>
      </c>
      <c r="BP56" s="19" t="n">
        <v>0</v>
      </c>
      <c r="BQ56" s="19" t="n">
        <v>0</v>
      </c>
      <c r="BR56" s="19" t="n">
        <v>0</v>
      </c>
      <c r="BS56" s="19" t="n">
        <v>0</v>
      </c>
      <c r="BT56" s="19" t="n">
        <v>0</v>
      </c>
      <c r="BU56" s="19" t="n">
        <v>36</v>
      </c>
      <c r="BV56" s="19" t="n">
        <v>1277</v>
      </c>
      <c r="BW56" s="19" t="n">
        <v>1258</v>
      </c>
      <c r="BX56" s="19" t="s">
        <v>149</v>
      </c>
      <c r="BY56" s="20" t="s">
        <v>819</v>
      </c>
      <c r="BZ56" s="19" t="n">
        <v>14410</v>
      </c>
      <c r="CA56" s="20"/>
      <c r="CB56" s="20" t="s">
        <v>820</v>
      </c>
      <c r="CC56" s="20" t="s">
        <v>821</v>
      </c>
      <c r="CD56" s="20" t="s">
        <v>409</v>
      </c>
      <c r="CE56" s="20" t="n">
        <v>-4</v>
      </c>
      <c r="CF56" s="20" t="s">
        <v>294</v>
      </c>
      <c r="CG56" s="20" t="n">
        <v>-4</v>
      </c>
      <c r="CH56" s="20" t="s">
        <v>306</v>
      </c>
      <c r="CI56" s="20" t="n">
        <v>-11</v>
      </c>
      <c r="CJ56" s="20" t="s">
        <v>822</v>
      </c>
      <c r="CK56" s="20" t="n">
        <v>-19</v>
      </c>
      <c r="CL56" s="20"/>
      <c r="CM56" s="20"/>
      <c r="CN56" s="20"/>
      <c r="CO56" s="20"/>
      <c r="CP56" s="19" t="n">
        <v>2</v>
      </c>
      <c r="CQ56" s="19" t="n">
        <v>0</v>
      </c>
      <c r="CR56" s="20" t="s">
        <v>181</v>
      </c>
      <c r="CS56" s="19" t="n">
        <v>1069</v>
      </c>
      <c r="CT56" s="20" t="s">
        <v>823</v>
      </c>
      <c r="CU56" s="19" t="s">
        <v>441</v>
      </c>
      <c r="CV56" s="19" t="s">
        <v>772</v>
      </c>
      <c r="CW56" s="19"/>
      <c r="CX56" s="19"/>
      <c r="CY56" s="19" t="s">
        <v>141</v>
      </c>
      <c r="CZ56" s="19"/>
      <c r="DA56" s="19"/>
      <c r="DB56" s="19" t="s">
        <v>149</v>
      </c>
      <c r="DC56" s="19" t="s">
        <v>149</v>
      </c>
      <c r="DD56" s="19" t="s">
        <v>149</v>
      </c>
      <c r="DE56" s="19" t="s">
        <v>149</v>
      </c>
      <c r="DF56" s="20" t="s">
        <v>136</v>
      </c>
      <c r="DG56" s="20"/>
      <c r="DH56" s="21"/>
      <c r="DI56" s="20" t="s">
        <v>130</v>
      </c>
      <c r="DJ56" s="20"/>
      <c r="DK56" s="20"/>
      <c r="DL56" s="20" t="s">
        <v>149</v>
      </c>
      <c r="DM56" s="20" t="s">
        <v>205</v>
      </c>
      <c r="DN56" s="22" t="n">
        <v>0</v>
      </c>
      <c r="DO56" s="20" t="s">
        <v>156</v>
      </c>
    </row>
    <row r="57" customFormat="false" ht="15" hidden="false" customHeight="false" outlineLevel="0" collapsed="false">
      <c r="A57" s="10" t="s">
        <v>758</v>
      </c>
      <c r="B57" s="11" t="n">
        <v>429</v>
      </c>
      <c r="C57" s="11"/>
      <c r="D57" s="11" t="s">
        <v>138</v>
      </c>
      <c r="E57" s="11" t="s">
        <v>139</v>
      </c>
      <c r="F57" s="12" t="s">
        <v>164</v>
      </c>
      <c r="G57" s="12" t="s">
        <v>184</v>
      </c>
      <c r="H57" s="12"/>
      <c r="I57" s="13" t="n">
        <v>42981.3186689815</v>
      </c>
      <c r="J57" s="13" t="n">
        <v>42983.2927777778</v>
      </c>
      <c r="K57" s="12" t="s">
        <v>759</v>
      </c>
      <c r="L57" s="12" t="n">
        <f aca="false">FALSE()</f>
        <v>0</v>
      </c>
      <c r="M57" s="12" t="s">
        <v>156</v>
      </c>
      <c r="N57" s="12" t="s">
        <v>760</v>
      </c>
      <c r="O57" s="12" t="n">
        <v>1661</v>
      </c>
      <c r="P57" s="12" t="s">
        <v>761</v>
      </c>
      <c r="Q57" s="12" t="s">
        <v>169</v>
      </c>
      <c r="R57" s="13" t="n">
        <v>42983.5</v>
      </c>
      <c r="S57" s="13"/>
      <c r="T57" s="13"/>
      <c r="U57" s="13"/>
      <c r="V57" s="12" t="s">
        <v>814</v>
      </c>
      <c r="W57" s="12" t="s">
        <v>686</v>
      </c>
      <c r="X57" s="12" t="s">
        <v>600</v>
      </c>
      <c r="Y57" s="12" t="s">
        <v>824</v>
      </c>
      <c r="Z57" s="12"/>
      <c r="AA57" s="11" t="s">
        <v>172</v>
      </c>
      <c r="AB57" s="12" t="s">
        <v>825</v>
      </c>
      <c r="AC57" s="11" t="s">
        <v>149</v>
      </c>
      <c r="AD57" s="11" t="s">
        <v>130</v>
      </c>
      <c r="AE57" s="12"/>
      <c r="AF57" s="11" t="s">
        <v>131</v>
      </c>
      <c r="AG57" s="11" t="s">
        <v>131</v>
      </c>
      <c r="AH57" s="11" t="s">
        <v>131</v>
      </c>
      <c r="AI57" s="12"/>
      <c r="AJ57" s="12" t="s">
        <v>826</v>
      </c>
      <c r="AK57" s="11" t="s">
        <v>133</v>
      </c>
      <c r="AL57" s="12" t="s">
        <v>149</v>
      </c>
      <c r="AM57" s="12" t="s">
        <v>816</v>
      </c>
      <c r="AN57" s="12" t="s">
        <v>827</v>
      </c>
      <c r="AO57" s="12"/>
      <c r="AP57" s="13" t="n">
        <v>42982.5</v>
      </c>
      <c r="AQ57" s="13"/>
      <c r="AR57" s="13"/>
      <c r="AS57" s="11" t="n">
        <v>7607</v>
      </c>
      <c r="AT57" s="11" t="n">
        <v>69</v>
      </c>
      <c r="AU57" s="12" t="s">
        <v>828</v>
      </c>
      <c r="AV57" s="12" t="s">
        <v>149</v>
      </c>
      <c r="AW57" s="12" t="s">
        <v>149</v>
      </c>
      <c r="AX57" s="12" t="s">
        <v>149</v>
      </c>
      <c r="AY57" s="12" t="s">
        <v>131</v>
      </c>
      <c r="AZ57" s="13" t="n">
        <v>42983.2927777778</v>
      </c>
      <c r="BA57" s="13" t="n">
        <v>42983.3134606482</v>
      </c>
      <c r="BB57" s="12"/>
      <c r="BC57" s="12"/>
      <c r="BD57" s="12"/>
      <c r="BE57" s="12" t="n">
        <v>52</v>
      </c>
      <c r="BF57" s="13" t="n">
        <v>42983.5</v>
      </c>
      <c r="BG57" s="11" t="n">
        <v>1</v>
      </c>
      <c r="BH57" s="11" t="n">
        <v>0</v>
      </c>
      <c r="BI57" s="11" t="n">
        <v>0</v>
      </c>
      <c r="BJ57" s="11" t="n">
        <v>0</v>
      </c>
      <c r="BK57" s="11" t="n">
        <v>0</v>
      </c>
      <c r="BL57" s="11" t="n">
        <v>0</v>
      </c>
      <c r="BM57" s="11" t="n">
        <v>0</v>
      </c>
      <c r="BN57" s="11" t="n">
        <v>0</v>
      </c>
      <c r="BO57" s="11" t="n">
        <v>0</v>
      </c>
      <c r="BP57" s="11" t="n">
        <v>0</v>
      </c>
      <c r="BQ57" s="11" t="n">
        <v>0</v>
      </c>
      <c r="BR57" s="11" t="n">
        <v>0</v>
      </c>
      <c r="BS57" s="11" t="n">
        <v>0</v>
      </c>
      <c r="BT57" s="11" t="n">
        <v>0</v>
      </c>
      <c r="BU57" s="11" t="n">
        <v>36</v>
      </c>
      <c r="BV57" s="11" t="n">
        <v>1277</v>
      </c>
      <c r="BW57" s="11"/>
      <c r="BX57" s="11" t="s">
        <v>149</v>
      </c>
      <c r="BY57" s="12" t="s">
        <v>829</v>
      </c>
      <c r="BZ57" s="11" t="n">
        <v>14412</v>
      </c>
      <c r="CA57" s="12"/>
      <c r="CB57" s="12" t="s">
        <v>771</v>
      </c>
      <c r="CC57" s="12"/>
      <c r="CD57" s="12" t="s">
        <v>351</v>
      </c>
      <c r="CE57" s="12" t="n">
        <v>-9</v>
      </c>
      <c r="CF57" s="12" t="s">
        <v>499</v>
      </c>
      <c r="CG57" s="12" t="n">
        <v>-3</v>
      </c>
      <c r="CH57" s="12" t="s">
        <v>830</v>
      </c>
      <c r="CI57" s="12" t="n">
        <v>-2</v>
      </c>
      <c r="CJ57" s="12"/>
      <c r="CK57" s="12"/>
      <c r="CL57" s="12"/>
      <c r="CM57" s="12"/>
      <c r="CN57" s="12"/>
      <c r="CO57" s="12"/>
      <c r="CP57" s="11" t="n">
        <v>1</v>
      </c>
      <c r="CQ57" s="11" t="n">
        <v>0</v>
      </c>
      <c r="CR57" s="12" t="s">
        <v>181</v>
      </c>
      <c r="CS57" s="11" t="n">
        <v>1069</v>
      </c>
      <c r="CT57" s="12"/>
      <c r="CU57" s="11" t="s">
        <v>441</v>
      </c>
      <c r="CV57" s="11" t="s">
        <v>772</v>
      </c>
      <c r="CW57" s="11"/>
      <c r="CX57" s="11"/>
      <c r="CY57" s="11"/>
      <c r="CZ57" s="11"/>
      <c r="DA57" s="11"/>
      <c r="DB57" s="11" t="s">
        <v>149</v>
      </c>
      <c r="DC57" s="11" t="s">
        <v>149</v>
      </c>
      <c r="DD57" s="11" t="s">
        <v>149</v>
      </c>
      <c r="DE57" s="11" t="s">
        <v>149</v>
      </c>
      <c r="DF57" s="12" t="s">
        <v>136</v>
      </c>
      <c r="DG57" s="12"/>
      <c r="DH57" s="13"/>
      <c r="DI57" s="12" t="s">
        <v>130</v>
      </c>
      <c r="DJ57" s="12"/>
      <c r="DK57" s="12"/>
      <c r="DL57" s="12" t="s">
        <v>149</v>
      </c>
      <c r="DM57" s="12" t="s">
        <v>205</v>
      </c>
      <c r="DN57" s="15" t="n">
        <v>0</v>
      </c>
      <c r="DO57" s="20" t="s">
        <v>156</v>
      </c>
    </row>
    <row r="58" customFormat="false" ht="15" hidden="false" customHeight="false" outlineLevel="0" collapsed="false">
      <c r="A58" s="18" t="s">
        <v>792</v>
      </c>
      <c r="B58" s="19" t="n">
        <v>10429</v>
      </c>
      <c r="C58" s="19"/>
      <c r="D58" s="19" t="s">
        <v>138</v>
      </c>
      <c r="E58" s="19" t="s">
        <v>139</v>
      </c>
      <c r="F58" s="20" t="s">
        <v>164</v>
      </c>
      <c r="G58" s="20" t="s">
        <v>448</v>
      </c>
      <c r="H58" s="20" t="s">
        <v>205</v>
      </c>
      <c r="I58" s="21" t="n">
        <v>42982.4125</v>
      </c>
      <c r="J58" s="21" t="n">
        <v>42983.3619791667</v>
      </c>
      <c r="K58" s="20" t="s">
        <v>774</v>
      </c>
      <c r="L58" s="20" t="n">
        <f aca="false">FALSE()</f>
        <v>0</v>
      </c>
      <c r="M58" s="20" t="s">
        <v>156</v>
      </c>
      <c r="N58" s="20" t="s">
        <v>760</v>
      </c>
      <c r="O58" s="20" t="n">
        <v>1661</v>
      </c>
      <c r="P58" s="20" t="s">
        <v>761</v>
      </c>
      <c r="Q58" s="20" t="s">
        <v>169</v>
      </c>
      <c r="R58" s="21" t="n">
        <v>42983.5</v>
      </c>
      <c r="S58" s="21"/>
      <c r="T58" s="21"/>
      <c r="U58" s="21"/>
      <c r="V58" s="20" t="n">
        <v>10249134114</v>
      </c>
      <c r="W58" s="20" t="s">
        <v>763</v>
      </c>
      <c r="X58" s="20" t="s">
        <v>227</v>
      </c>
      <c r="Y58" s="20" t="s">
        <v>214</v>
      </c>
      <c r="Z58" s="20"/>
      <c r="AA58" s="19"/>
      <c r="AB58" s="20" t="s">
        <v>831</v>
      </c>
      <c r="AC58" s="19" t="s">
        <v>130</v>
      </c>
      <c r="AD58" s="19" t="s">
        <v>130</v>
      </c>
      <c r="AE58" s="20"/>
      <c r="AF58" s="19" t="s">
        <v>131</v>
      </c>
      <c r="AG58" s="19" t="s">
        <v>131</v>
      </c>
      <c r="AH58" s="19" t="s">
        <v>173</v>
      </c>
      <c r="AI58" s="20"/>
      <c r="AJ58" s="20" t="s">
        <v>832</v>
      </c>
      <c r="AK58" s="19" t="s">
        <v>133</v>
      </c>
      <c r="AL58" s="20" t="s">
        <v>149</v>
      </c>
      <c r="AM58" s="20" t="s">
        <v>795</v>
      </c>
      <c r="AN58" s="20" t="s">
        <v>833</v>
      </c>
      <c r="AO58" s="20"/>
      <c r="AP58" s="21" t="n">
        <v>42982.5</v>
      </c>
      <c r="AQ58" s="21"/>
      <c r="AR58" s="21"/>
      <c r="AS58" s="19" t="n">
        <v>7607</v>
      </c>
      <c r="AT58" s="19" t="n">
        <v>69</v>
      </c>
      <c r="AU58" s="20" t="s">
        <v>834</v>
      </c>
      <c r="AV58" s="20" t="s">
        <v>149</v>
      </c>
      <c r="AW58" s="20" t="s">
        <v>149</v>
      </c>
      <c r="AX58" s="20" t="s">
        <v>149</v>
      </c>
      <c r="AY58" s="20" t="s">
        <v>131</v>
      </c>
      <c r="AZ58" s="21" t="n">
        <v>42983.3619791667</v>
      </c>
      <c r="BA58" s="21" t="n">
        <v>42983.0636226852</v>
      </c>
      <c r="BB58" s="20"/>
      <c r="BC58" s="20"/>
      <c r="BD58" s="20"/>
      <c r="BE58" s="20" t="n">
        <v>52</v>
      </c>
      <c r="BF58" s="21" t="n">
        <v>42983.5</v>
      </c>
      <c r="BG58" s="19" t="n">
        <v>1</v>
      </c>
      <c r="BH58" s="19" t="n">
        <v>0</v>
      </c>
      <c r="BI58" s="19" t="n">
        <v>0</v>
      </c>
      <c r="BJ58" s="19" t="n">
        <v>0</v>
      </c>
      <c r="BK58" s="19" t="n">
        <v>0</v>
      </c>
      <c r="BL58" s="19" t="n">
        <v>0</v>
      </c>
      <c r="BM58" s="19" t="n">
        <v>0</v>
      </c>
      <c r="BN58" s="19" t="n">
        <v>0</v>
      </c>
      <c r="BO58" s="19" t="n">
        <v>0</v>
      </c>
      <c r="BP58" s="19" t="n">
        <v>0</v>
      </c>
      <c r="BQ58" s="19" t="n">
        <v>0</v>
      </c>
      <c r="BR58" s="19" t="n">
        <v>0</v>
      </c>
      <c r="BS58" s="19" t="n">
        <v>0</v>
      </c>
      <c r="BT58" s="19" t="n">
        <v>0</v>
      </c>
      <c r="BU58" s="19" t="n">
        <v>37</v>
      </c>
      <c r="BV58" s="19" t="n">
        <v>1263</v>
      </c>
      <c r="BW58" s="19"/>
      <c r="BX58" s="19" t="s">
        <v>149</v>
      </c>
      <c r="BY58" s="20"/>
      <c r="BZ58" s="19" t="n">
        <v>14415</v>
      </c>
      <c r="CA58" s="20"/>
      <c r="CB58" s="20" t="s">
        <v>835</v>
      </c>
      <c r="CC58" s="20"/>
      <c r="CD58" s="20"/>
      <c r="CE58" s="20"/>
      <c r="CF58" s="20"/>
      <c r="CG58" s="20"/>
      <c r="CH58" s="20"/>
      <c r="CI58" s="20"/>
      <c r="CJ58" s="20"/>
      <c r="CK58" s="20"/>
      <c r="CL58" s="20" t="s">
        <v>836</v>
      </c>
      <c r="CM58" s="20" t="s">
        <v>670</v>
      </c>
      <c r="CN58" s="20" t="s">
        <v>837</v>
      </c>
      <c r="CO58" s="20"/>
      <c r="CP58" s="19" t="n">
        <v>1</v>
      </c>
      <c r="CQ58" s="19" t="n">
        <v>0</v>
      </c>
      <c r="CR58" s="20" t="s">
        <v>181</v>
      </c>
      <c r="CS58" s="19" t="n">
        <v>1068</v>
      </c>
      <c r="CT58" s="20"/>
      <c r="CU58" s="19" t="s">
        <v>441</v>
      </c>
      <c r="CV58" s="19" t="s">
        <v>801</v>
      </c>
      <c r="CW58" s="19"/>
      <c r="CX58" s="19"/>
      <c r="CY58" s="19"/>
      <c r="CZ58" s="19"/>
      <c r="DA58" s="19"/>
      <c r="DB58" s="19" t="s">
        <v>149</v>
      </c>
      <c r="DC58" s="19" t="s">
        <v>149</v>
      </c>
      <c r="DD58" s="19" t="s">
        <v>149</v>
      </c>
      <c r="DE58" s="19" t="s">
        <v>149</v>
      </c>
      <c r="DF58" s="20" t="s">
        <v>136</v>
      </c>
      <c r="DG58" s="20"/>
      <c r="DH58" s="21"/>
      <c r="DI58" s="20" t="s">
        <v>130</v>
      </c>
      <c r="DJ58" s="20"/>
      <c r="DK58" s="20"/>
      <c r="DL58" s="20"/>
      <c r="DM58" s="20" t="s">
        <v>205</v>
      </c>
      <c r="DN58" s="22" t="n">
        <v>0</v>
      </c>
      <c r="DO58" s="23" t="s">
        <v>156</v>
      </c>
    </row>
    <row r="59" customFormat="false" ht="15" hidden="false" customHeight="false" outlineLevel="0" collapsed="false">
      <c r="A59" s="18" t="s">
        <v>596</v>
      </c>
      <c r="B59" s="19" t="n">
        <v>2559</v>
      </c>
      <c r="C59" s="19"/>
      <c r="D59" s="19" t="s">
        <v>121</v>
      </c>
      <c r="E59" s="19" t="s">
        <v>122</v>
      </c>
      <c r="F59" s="20" t="s">
        <v>272</v>
      </c>
      <c r="G59" s="20" t="s">
        <v>184</v>
      </c>
      <c r="H59" s="20" t="s">
        <v>205</v>
      </c>
      <c r="I59" s="21" t="n">
        <v>42982.1763888889</v>
      </c>
      <c r="J59" s="21" t="n">
        <v>42990.5036689815</v>
      </c>
      <c r="K59" s="20" t="s">
        <v>124</v>
      </c>
      <c r="L59" s="20" t="n">
        <f aca="false">TRUE()</f>
        <v>1</v>
      </c>
      <c r="M59" s="20" t="s">
        <v>156</v>
      </c>
      <c r="N59" s="20" t="s">
        <v>775</v>
      </c>
      <c r="O59" s="20" t="s">
        <v>775</v>
      </c>
      <c r="P59" s="20" t="s">
        <v>211</v>
      </c>
      <c r="Q59" s="20" t="s">
        <v>212</v>
      </c>
      <c r="R59" s="21" t="n">
        <v>42984.5</v>
      </c>
      <c r="S59" s="21"/>
      <c r="T59" s="21"/>
      <c r="U59" s="21"/>
      <c r="V59" s="20" t="s">
        <v>838</v>
      </c>
      <c r="W59" s="20" t="s">
        <v>431</v>
      </c>
      <c r="X59" s="20" t="s">
        <v>403</v>
      </c>
      <c r="Y59" s="20" t="s">
        <v>390</v>
      </c>
      <c r="Z59" s="20"/>
      <c r="AA59" s="19"/>
      <c r="AB59" s="20" t="s">
        <v>148</v>
      </c>
      <c r="AC59" s="19" t="s">
        <v>130</v>
      </c>
      <c r="AD59" s="19" t="s">
        <v>130</v>
      </c>
      <c r="AE59" s="20"/>
      <c r="AF59" s="19" t="s">
        <v>149</v>
      </c>
      <c r="AG59" s="19" t="s">
        <v>149</v>
      </c>
      <c r="AH59" s="19" t="s">
        <v>149</v>
      </c>
      <c r="AI59" s="20"/>
      <c r="AJ59" s="20" t="s">
        <v>839</v>
      </c>
      <c r="AK59" s="19" t="s">
        <v>133</v>
      </c>
      <c r="AL59" s="20" t="s">
        <v>149</v>
      </c>
      <c r="AM59" s="20" t="s">
        <v>603</v>
      </c>
      <c r="AN59" s="20" t="s">
        <v>840</v>
      </c>
      <c r="AO59" s="20"/>
      <c r="AP59" s="21" t="n">
        <v>42983.5</v>
      </c>
      <c r="AQ59" s="21"/>
      <c r="AR59" s="21"/>
      <c r="AS59" s="19"/>
      <c r="AT59" s="19"/>
      <c r="AU59" s="20"/>
      <c r="AV59" s="20" t="s">
        <v>149</v>
      </c>
      <c r="AW59" s="20" t="s">
        <v>149</v>
      </c>
      <c r="AX59" s="20" t="s">
        <v>149</v>
      </c>
      <c r="AY59" s="20" t="s">
        <v>149</v>
      </c>
      <c r="AZ59" s="21" t="n">
        <v>42990.5036689815</v>
      </c>
      <c r="BA59" s="21" t="n">
        <v>42984.3068402778</v>
      </c>
      <c r="BB59" s="20"/>
      <c r="BC59" s="20"/>
      <c r="BD59" s="20"/>
      <c r="BE59" s="20" t="n">
        <v>45</v>
      </c>
      <c r="BF59" s="21" t="n">
        <v>42990.5</v>
      </c>
      <c r="BG59" s="19" t="n">
        <v>1</v>
      </c>
      <c r="BH59" s="19" t="n">
        <v>6</v>
      </c>
      <c r="BI59" s="19" t="n">
        <v>1</v>
      </c>
      <c r="BJ59" s="19" t="n">
        <v>0</v>
      </c>
      <c r="BK59" s="19" t="n">
        <v>0</v>
      </c>
      <c r="BL59" s="19" t="n">
        <v>0</v>
      </c>
      <c r="BM59" s="19" t="n">
        <v>0</v>
      </c>
      <c r="BN59" s="19" t="n">
        <v>0</v>
      </c>
      <c r="BO59" s="19" t="n">
        <v>0</v>
      </c>
      <c r="BP59" s="19" t="n">
        <v>0</v>
      </c>
      <c r="BQ59" s="19" t="n">
        <v>0</v>
      </c>
      <c r="BR59" s="19" t="n">
        <v>0</v>
      </c>
      <c r="BS59" s="19" t="n">
        <v>0</v>
      </c>
      <c r="BT59" s="19" t="n">
        <v>0</v>
      </c>
      <c r="BU59" s="19" t="n">
        <v>37</v>
      </c>
      <c r="BV59" s="19" t="n">
        <v>1256</v>
      </c>
      <c r="BW59" s="19"/>
      <c r="BX59" s="19" t="s">
        <v>149</v>
      </c>
      <c r="BY59" s="20" t="s">
        <v>841</v>
      </c>
      <c r="BZ59" s="19" t="n">
        <v>14422</v>
      </c>
      <c r="CA59" s="20"/>
      <c r="CB59" s="20" t="s">
        <v>842</v>
      </c>
      <c r="CC59" s="20"/>
      <c r="CD59" s="20" t="s">
        <v>590</v>
      </c>
      <c r="CE59" s="20" t="n">
        <v>2</v>
      </c>
      <c r="CF59" s="20"/>
      <c r="CG59" s="20"/>
      <c r="CH59" s="20"/>
      <c r="CI59" s="20"/>
      <c r="CJ59" s="20"/>
      <c r="CK59" s="20"/>
      <c r="CL59" s="20"/>
      <c r="CM59" s="20"/>
      <c r="CN59" s="20"/>
      <c r="CO59" s="20"/>
      <c r="CP59" s="19" t="n">
        <v>2</v>
      </c>
      <c r="CQ59" s="19" t="n">
        <v>6</v>
      </c>
      <c r="CR59" s="20" t="s">
        <v>181</v>
      </c>
      <c r="CS59" s="19" t="n">
        <v>908</v>
      </c>
      <c r="CT59" s="20"/>
      <c r="CU59" s="19" t="s">
        <v>843</v>
      </c>
      <c r="CV59" s="19" t="s">
        <v>672</v>
      </c>
      <c r="CW59" s="19" t="s">
        <v>281</v>
      </c>
      <c r="CX59" s="19" t="n">
        <v>908</v>
      </c>
      <c r="CY59" s="19" t="s">
        <v>184</v>
      </c>
      <c r="CZ59" s="19"/>
      <c r="DA59" s="19"/>
      <c r="DB59" s="19" t="s">
        <v>149</v>
      </c>
      <c r="DC59" s="19" t="s">
        <v>149</v>
      </c>
      <c r="DD59" s="19" t="s">
        <v>149</v>
      </c>
      <c r="DE59" s="19" t="s">
        <v>149</v>
      </c>
      <c r="DF59" s="20" t="s">
        <v>148</v>
      </c>
      <c r="DG59" s="20"/>
      <c r="DH59" s="21"/>
      <c r="DI59" s="20" t="s">
        <v>130</v>
      </c>
      <c r="DJ59" s="20"/>
      <c r="DK59" s="20"/>
      <c r="DL59" s="20"/>
      <c r="DM59" s="20" t="s">
        <v>205</v>
      </c>
      <c r="DN59" s="22" t="n">
        <v>0</v>
      </c>
      <c r="DO59" s="20" t="s">
        <v>156</v>
      </c>
    </row>
    <row r="60" customFormat="false" ht="15" hidden="false" customHeight="false" outlineLevel="0" collapsed="false">
      <c r="A60" s="18" t="s">
        <v>844</v>
      </c>
      <c r="B60" s="19" t="n">
        <v>12</v>
      </c>
      <c r="C60" s="19" t="s">
        <v>845</v>
      </c>
      <c r="D60" s="19" t="s">
        <v>310</v>
      </c>
      <c r="E60" s="19" t="s">
        <v>163</v>
      </c>
      <c r="F60" s="20" t="s">
        <v>164</v>
      </c>
      <c r="G60" s="20" t="s">
        <v>217</v>
      </c>
      <c r="H60" s="20" t="s">
        <v>711</v>
      </c>
      <c r="I60" s="21" t="n">
        <v>42982.2201388889</v>
      </c>
      <c r="J60" s="21" t="n">
        <v>43011.0899537037</v>
      </c>
      <c r="K60" s="20" t="s">
        <v>846</v>
      </c>
      <c r="L60" s="20" t="n">
        <f aca="false">FALSE()</f>
        <v>0</v>
      </c>
      <c r="M60" s="20" t="s">
        <v>156</v>
      </c>
      <c r="N60" s="20" t="s">
        <v>847</v>
      </c>
      <c r="O60" s="20" t="n">
        <v>223532</v>
      </c>
      <c r="P60" s="20" t="s">
        <v>848</v>
      </c>
      <c r="Q60" s="20" t="s">
        <v>159</v>
      </c>
      <c r="R60" s="21" t="n">
        <v>43011.5</v>
      </c>
      <c r="S60" s="21"/>
      <c r="T60" s="21"/>
      <c r="U60" s="21" t="n">
        <v>43007.5</v>
      </c>
      <c r="V60" s="20" t="s">
        <v>849</v>
      </c>
      <c r="W60" s="20" t="s">
        <v>737</v>
      </c>
      <c r="X60" s="20" t="s">
        <v>600</v>
      </c>
      <c r="Y60" s="20" t="s">
        <v>782</v>
      </c>
      <c r="Z60" s="20"/>
      <c r="AA60" s="19"/>
      <c r="AB60" s="20" t="s">
        <v>850</v>
      </c>
      <c r="AC60" s="19" t="s">
        <v>130</v>
      </c>
      <c r="AD60" s="19" t="s">
        <v>504</v>
      </c>
      <c r="AE60" s="20"/>
      <c r="AF60" s="19" t="s">
        <v>131</v>
      </c>
      <c r="AG60" s="19" t="s">
        <v>131</v>
      </c>
      <c r="AH60" s="19" t="s">
        <v>173</v>
      </c>
      <c r="AI60" s="20"/>
      <c r="AJ60" s="20" t="s">
        <v>602</v>
      </c>
      <c r="AK60" s="19" t="s">
        <v>133</v>
      </c>
      <c r="AL60" s="20" t="s">
        <v>149</v>
      </c>
      <c r="AM60" s="20" t="s">
        <v>467</v>
      </c>
      <c r="AN60" s="20" t="s">
        <v>851</v>
      </c>
      <c r="AO60" s="20"/>
      <c r="AP60" s="21" t="n">
        <v>43008.5</v>
      </c>
      <c r="AQ60" s="21" t="n">
        <v>43009.5</v>
      </c>
      <c r="AR60" s="21"/>
      <c r="AS60" s="19" t="n">
        <v>142</v>
      </c>
      <c r="AT60" s="19" t="n">
        <v>217</v>
      </c>
      <c r="AU60" s="20" t="s">
        <v>852</v>
      </c>
      <c r="AV60" s="20" t="s">
        <v>149</v>
      </c>
      <c r="AW60" s="20" t="s">
        <v>149</v>
      </c>
      <c r="AX60" s="20" t="s">
        <v>149</v>
      </c>
      <c r="AY60" s="20" t="s">
        <v>131</v>
      </c>
      <c r="AZ60" s="21" t="n">
        <v>43011.0899537037</v>
      </c>
      <c r="BA60" s="21" t="n">
        <v>43011.2990277778</v>
      </c>
      <c r="BB60" s="20"/>
      <c r="BC60" s="20" t="s">
        <v>853</v>
      </c>
      <c r="BD60" s="20"/>
      <c r="BE60" s="20" t="n">
        <v>24</v>
      </c>
      <c r="BF60" s="21" t="n">
        <v>43011.5</v>
      </c>
      <c r="BG60" s="19" t="n">
        <v>3</v>
      </c>
      <c r="BH60" s="19" t="n">
        <v>22</v>
      </c>
      <c r="BI60" s="19" t="n">
        <v>0</v>
      </c>
      <c r="BJ60" s="19" t="n">
        <v>0</v>
      </c>
      <c r="BK60" s="19" t="n">
        <v>0</v>
      </c>
      <c r="BL60" s="19" t="n">
        <v>0</v>
      </c>
      <c r="BM60" s="19" t="n">
        <v>0</v>
      </c>
      <c r="BN60" s="19" t="n">
        <v>0</v>
      </c>
      <c r="BO60" s="19" t="n">
        <v>0</v>
      </c>
      <c r="BP60" s="19" t="n">
        <v>0</v>
      </c>
      <c r="BQ60" s="19" t="n">
        <v>0</v>
      </c>
      <c r="BR60" s="19" t="n">
        <v>0</v>
      </c>
      <c r="BS60" s="19" t="n">
        <v>0</v>
      </c>
      <c r="BT60" s="19" t="n">
        <v>0</v>
      </c>
      <c r="BU60" s="19" t="n">
        <v>37</v>
      </c>
      <c r="BV60" s="19" t="n">
        <v>1255</v>
      </c>
      <c r="BW60" s="19"/>
      <c r="BX60" s="19" t="s">
        <v>149</v>
      </c>
      <c r="BY60" s="20" t="s">
        <v>854</v>
      </c>
      <c r="BZ60" s="19" t="n">
        <v>14424</v>
      </c>
      <c r="CA60" s="20"/>
      <c r="CB60" s="20" t="s">
        <v>855</v>
      </c>
      <c r="CC60" s="20" t="s">
        <v>152</v>
      </c>
      <c r="CD60" s="20" t="s">
        <v>438</v>
      </c>
      <c r="CE60" s="20" t="n">
        <v>1</v>
      </c>
      <c r="CF60" s="20" t="s">
        <v>436</v>
      </c>
      <c r="CG60" s="20" t="n">
        <v>1</v>
      </c>
      <c r="CH60" s="20" t="s">
        <v>856</v>
      </c>
      <c r="CI60" s="20" t="n">
        <v>11</v>
      </c>
      <c r="CJ60" s="20" t="s">
        <v>857</v>
      </c>
      <c r="CK60" s="20" t="n">
        <v>11</v>
      </c>
      <c r="CL60" s="20"/>
      <c r="CM60" s="20"/>
      <c r="CN60" s="20"/>
      <c r="CO60" s="20"/>
      <c r="CP60" s="19" t="n">
        <v>3</v>
      </c>
      <c r="CQ60" s="19" t="n">
        <v>22</v>
      </c>
      <c r="CR60" s="20" t="s">
        <v>181</v>
      </c>
      <c r="CS60" s="19" t="n">
        <v>402</v>
      </c>
      <c r="CT60" s="20" t="s">
        <v>744</v>
      </c>
      <c r="CU60" s="19" t="s">
        <v>858</v>
      </c>
      <c r="CV60" s="19" t="s">
        <v>859</v>
      </c>
      <c r="CW60" s="19"/>
      <c r="CX60" s="19"/>
      <c r="CY60" s="19" t="s">
        <v>184</v>
      </c>
      <c r="CZ60" s="19" t="n">
        <v>43010.5</v>
      </c>
      <c r="DA60" s="19"/>
      <c r="DB60" s="19" t="s">
        <v>149</v>
      </c>
      <c r="DC60" s="19" t="s">
        <v>149</v>
      </c>
      <c r="DD60" s="19" t="s">
        <v>173</v>
      </c>
      <c r="DE60" s="19" t="s">
        <v>173</v>
      </c>
      <c r="DF60" s="20" t="s">
        <v>136</v>
      </c>
      <c r="DG60" s="20"/>
      <c r="DH60" s="21"/>
      <c r="DI60" s="20" t="s">
        <v>130</v>
      </c>
      <c r="DJ60" s="20"/>
      <c r="DK60" s="20"/>
      <c r="DL60" s="20"/>
      <c r="DM60" s="20" t="s">
        <v>205</v>
      </c>
      <c r="DN60" s="22" t="n">
        <v>0</v>
      </c>
      <c r="DO60" s="20" t="s">
        <v>156</v>
      </c>
    </row>
    <row r="61" customFormat="false" ht="15" hidden="false" customHeight="false" outlineLevel="0" collapsed="false">
      <c r="A61" s="10" t="s">
        <v>860</v>
      </c>
      <c r="B61" s="11" t="n">
        <v>13796</v>
      </c>
      <c r="C61" s="11"/>
      <c r="D61" s="11" t="s">
        <v>138</v>
      </c>
      <c r="E61" s="11" t="s">
        <v>139</v>
      </c>
      <c r="F61" s="12" t="s">
        <v>164</v>
      </c>
      <c r="G61" s="12" t="s">
        <v>861</v>
      </c>
      <c r="H61" s="12" t="s">
        <v>205</v>
      </c>
      <c r="I61" s="13" t="n">
        <v>42983.1291666667</v>
      </c>
      <c r="J61" s="13" t="n">
        <v>42984.1474305556</v>
      </c>
      <c r="K61" s="12" t="s">
        <v>862</v>
      </c>
      <c r="L61" s="12" t="n">
        <f aca="false">FALSE()</f>
        <v>0</v>
      </c>
      <c r="M61" s="12" t="s">
        <v>156</v>
      </c>
      <c r="N61" s="12" t="s">
        <v>387</v>
      </c>
      <c r="O61" s="12" t="n">
        <v>1558</v>
      </c>
      <c r="P61" s="12" t="s">
        <v>211</v>
      </c>
      <c r="Q61" s="12" t="s">
        <v>212</v>
      </c>
      <c r="R61" s="13" t="n">
        <v>42984.5</v>
      </c>
      <c r="S61" s="13"/>
      <c r="T61" s="13"/>
      <c r="U61" s="13" t="n">
        <v>42984.5</v>
      </c>
      <c r="V61" s="12" t="s">
        <v>863</v>
      </c>
      <c r="W61" s="12" t="s">
        <v>160</v>
      </c>
      <c r="X61" s="12" t="s">
        <v>377</v>
      </c>
      <c r="Y61" s="12"/>
      <c r="Z61" s="12"/>
      <c r="AA61" s="11"/>
      <c r="AB61" s="12" t="s">
        <v>864</v>
      </c>
      <c r="AC61" s="11" t="s">
        <v>130</v>
      </c>
      <c r="AD61" s="11" t="s">
        <v>130</v>
      </c>
      <c r="AE61" s="12"/>
      <c r="AF61" s="11" t="s">
        <v>131</v>
      </c>
      <c r="AG61" s="11" t="s">
        <v>131</v>
      </c>
      <c r="AH61" s="11" t="s">
        <v>173</v>
      </c>
      <c r="AI61" s="12"/>
      <c r="AJ61" s="12" t="s">
        <v>865</v>
      </c>
      <c r="AK61" s="11" t="s">
        <v>133</v>
      </c>
      <c r="AL61" s="12" t="s">
        <v>149</v>
      </c>
      <c r="AM61" s="12" t="s">
        <v>603</v>
      </c>
      <c r="AN61" s="12" t="s">
        <v>866</v>
      </c>
      <c r="AO61" s="12"/>
      <c r="AP61" s="13"/>
      <c r="AQ61" s="13"/>
      <c r="AR61" s="13"/>
      <c r="AS61" s="11" t="n">
        <v>5027</v>
      </c>
      <c r="AT61" s="11" t="n">
        <v>76</v>
      </c>
      <c r="AU61" s="12" t="s">
        <v>867</v>
      </c>
      <c r="AV61" s="12" t="s">
        <v>149</v>
      </c>
      <c r="AW61" s="12" t="s">
        <v>149</v>
      </c>
      <c r="AX61" s="12" t="s">
        <v>149</v>
      </c>
      <c r="AY61" s="12" t="s">
        <v>131</v>
      </c>
      <c r="AZ61" s="13" t="n">
        <v>42984.1474305556</v>
      </c>
      <c r="BA61" s="13" t="n">
        <v>42984.0603356482</v>
      </c>
      <c r="BB61" s="12"/>
      <c r="BC61" s="12"/>
      <c r="BD61" s="12"/>
      <c r="BE61" s="12" t="n">
        <v>51</v>
      </c>
      <c r="BF61" s="13" t="n">
        <v>42984.5</v>
      </c>
      <c r="BG61" s="11" t="n">
        <v>4</v>
      </c>
      <c r="BH61" s="11" t="n">
        <v>1</v>
      </c>
      <c r="BI61" s="11" t="n">
        <v>0</v>
      </c>
      <c r="BJ61" s="11" t="n">
        <v>0</v>
      </c>
      <c r="BK61" s="11" t="n">
        <v>0</v>
      </c>
      <c r="BL61" s="11" t="n">
        <v>0</v>
      </c>
      <c r="BM61" s="11" t="n">
        <v>0</v>
      </c>
      <c r="BN61" s="11" t="n">
        <v>0</v>
      </c>
      <c r="BO61" s="11" t="n">
        <v>0</v>
      </c>
      <c r="BP61" s="11" t="n">
        <v>0</v>
      </c>
      <c r="BQ61" s="11" t="n">
        <v>0</v>
      </c>
      <c r="BR61" s="11" t="n">
        <v>0</v>
      </c>
      <c r="BS61" s="11" t="n">
        <v>0</v>
      </c>
      <c r="BT61" s="11" t="n">
        <v>0</v>
      </c>
      <c r="BU61" s="11" t="n">
        <v>37</v>
      </c>
      <c r="BV61" s="11" t="n">
        <v>1233</v>
      </c>
      <c r="BW61" s="11"/>
      <c r="BX61" s="11" t="s">
        <v>149</v>
      </c>
      <c r="BY61" s="12"/>
      <c r="BZ61" s="11" t="n">
        <v>14462</v>
      </c>
      <c r="CA61" s="12"/>
      <c r="CB61" s="12" t="s">
        <v>868</v>
      </c>
      <c r="CC61" s="12" t="s">
        <v>869</v>
      </c>
      <c r="CD61" s="12"/>
      <c r="CE61" s="12"/>
      <c r="CF61" s="12"/>
      <c r="CG61" s="12"/>
      <c r="CH61" s="12"/>
      <c r="CI61" s="12"/>
      <c r="CJ61" s="12"/>
      <c r="CK61" s="12"/>
      <c r="CL61" s="12"/>
      <c r="CM61" s="12"/>
      <c r="CN61" s="12"/>
      <c r="CO61" s="12"/>
      <c r="CP61" s="11" t="n">
        <v>4</v>
      </c>
      <c r="CQ61" s="11" t="n">
        <v>1</v>
      </c>
      <c r="CR61" s="12" t="s">
        <v>181</v>
      </c>
      <c r="CS61" s="11" t="n">
        <v>1049</v>
      </c>
      <c r="CT61" s="12" t="s">
        <v>870</v>
      </c>
      <c r="CU61" s="11" t="s">
        <v>441</v>
      </c>
      <c r="CV61" s="11" t="s">
        <v>672</v>
      </c>
      <c r="CW61" s="11"/>
      <c r="CX61" s="11"/>
      <c r="CY61" s="11" t="s">
        <v>448</v>
      </c>
      <c r="CZ61" s="11"/>
      <c r="DA61" s="11"/>
      <c r="DB61" s="11" t="s">
        <v>149</v>
      </c>
      <c r="DC61" s="11" t="s">
        <v>149</v>
      </c>
      <c r="DD61" s="11" t="s">
        <v>149</v>
      </c>
      <c r="DE61" s="11" t="s">
        <v>149</v>
      </c>
      <c r="DF61" s="12" t="s">
        <v>136</v>
      </c>
      <c r="DG61" s="12"/>
      <c r="DH61" s="13"/>
      <c r="DI61" s="12" t="s">
        <v>130</v>
      </c>
      <c r="DJ61" s="12"/>
      <c r="DK61" s="12"/>
      <c r="DL61" s="12"/>
      <c r="DM61" s="12" t="s">
        <v>205</v>
      </c>
      <c r="DN61" s="15" t="n">
        <v>0</v>
      </c>
      <c r="DO61" s="20" t="s">
        <v>156</v>
      </c>
    </row>
    <row r="62" customFormat="false" ht="15" hidden="false" customHeight="false" outlineLevel="0" collapsed="false">
      <c r="A62" s="18" t="s">
        <v>663</v>
      </c>
      <c r="B62" s="19" t="n">
        <v>1580</v>
      </c>
      <c r="C62" s="19"/>
      <c r="D62" s="19" t="s">
        <v>138</v>
      </c>
      <c r="E62" s="19" t="s">
        <v>163</v>
      </c>
      <c r="F62" s="20" t="s">
        <v>164</v>
      </c>
      <c r="G62" s="20" t="s">
        <v>165</v>
      </c>
      <c r="H62" s="20" t="s">
        <v>205</v>
      </c>
      <c r="I62" s="21" t="n">
        <v>42983.1458333333</v>
      </c>
      <c r="J62" s="21" t="n">
        <v>42986.1631365741</v>
      </c>
      <c r="K62" s="20" t="s">
        <v>759</v>
      </c>
      <c r="L62" s="20" t="n">
        <f aca="false">TRUE()</f>
        <v>1</v>
      </c>
      <c r="M62" s="20" t="s">
        <v>156</v>
      </c>
      <c r="N62" s="20" t="s">
        <v>387</v>
      </c>
      <c r="O62" s="20" t="n">
        <v>1558</v>
      </c>
      <c r="P62" s="20" t="s">
        <v>211</v>
      </c>
      <c r="Q62" s="20" t="s">
        <v>212</v>
      </c>
      <c r="R62" s="21" t="n">
        <v>42986.5</v>
      </c>
      <c r="S62" s="21"/>
      <c r="T62" s="21" t="n">
        <v>42983.1597106482</v>
      </c>
      <c r="U62" s="21" t="n">
        <v>42985.5</v>
      </c>
      <c r="V62" s="20" t="s">
        <v>664</v>
      </c>
      <c r="W62" s="20" t="s">
        <v>160</v>
      </c>
      <c r="X62" s="20" t="s">
        <v>377</v>
      </c>
      <c r="Y62" s="20" t="s">
        <v>226</v>
      </c>
      <c r="Z62" s="20"/>
      <c r="AA62" s="19"/>
      <c r="AB62" s="20" t="s">
        <v>871</v>
      </c>
      <c r="AC62" s="19" t="s">
        <v>149</v>
      </c>
      <c r="AD62" s="19" t="s">
        <v>130</v>
      </c>
      <c r="AE62" s="20"/>
      <c r="AF62" s="19" t="s">
        <v>131</v>
      </c>
      <c r="AG62" s="19" t="s">
        <v>131</v>
      </c>
      <c r="AH62" s="19" t="s">
        <v>131</v>
      </c>
      <c r="AI62" s="20"/>
      <c r="AJ62" s="20" t="s">
        <v>872</v>
      </c>
      <c r="AK62" s="19" t="s">
        <v>133</v>
      </c>
      <c r="AL62" s="20" t="s">
        <v>149</v>
      </c>
      <c r="AM62" s="20" t="s">
        <v>603</v>
      </c>
      <c r="AN62" s="20" t="s">
        <v>873</v>
      </c>
      <c r="AO62" s="20"/>
      <c r="AP62" s="21" t="n">
        <v>42985.5</v>
      </c>
      <c r="AQ62" s="21"/>
      <c r="AR62" s="21"/>
      <c r="AS62" s="19" t="n">
        <v>5027</v>
      </c>
      <c r="AT62" s="19" t="n">
        <v>76</v>
      </c>
      <c r="AU62" s="20" t="n">
        <v>37970.33423</v>
      </c>
      <c r="AV62" s="20" t="s">
        <v>149</v>
      </c>
      <c r="AW62" s="20" t="s">
        <v>149</v>
      </c>
      <c r="AX62" s="20" t="s">
        <v>149</v>
      </c>
      <c r="AY62" s="20" t="s">
        <v>131</v>
      </c>
      <c r="AZ62" s="21" t="n">
        <v>42986.1631365741</v>
      </c>
      <c r="BA62" s="21" t="n">
        <v>42986.3355902778</v>
      </c>
      <c r="BB62" s="20"/>
      <c r="BC62" s="20"/>
      <c r="BD62" s="20"/>
      <c r="BE62" s="20" t="n">
        <v>49</v>
      </c>
      <c r="BF62" s="21" t="n">
        <v>42986.5</v>
      </c>
      <c r="BG62" s="19" t="n">
        <v>3</v>
      </c>
      <c r="BH62" s="19" t="n">
        <v>2</v>
      </c>
      <c r="BI62" s="19" t="n">
        <v>0</v>
      </c>
      <c r="BJ62" s="19" t="n">
        <v>0</v>
      </c>
      <c r="BK62" s="19" t="n">
        <v>0</v>
      </c>
      <c r="BL62" s="19" t="n">
        <v>0</v>
      </c>
      <c r="BM62" s="19" t="n">
        <v>0</v>
      </c>
      <c r="BN62" s="19" t="n">
        <v>0</v>
      </c>
      <c r="BO62" s="19" t="n">
        <v>0</v>
      </c>
      <c r="BP62" s="19" t="n">
        <v>0</v>
      </c>
      <c r="BQ62" s="19" t="n">
        <v>0</v>
      </c>
      <c r="BR62" s="19" t="n">
        <v>0</v>
      </c>
      <c r="BS62" s="19" t="n">
        <v>0</v>
      </c>
      <c r="BT62" s="19" t="n">
        <v>0</v>
      </c>
      <c r="BU62" s="19" t="n">
        <v>37</v>
      </c>
      <c r="BV62" s="19" t="n">
        <v>1233</v>
      </c>
      <c r="BW62" s="19" t="n">
        <v>1233</v>
      </c>
      <c r="BX62" s="19" t="s">
        <v>149</v>
      </c>
      <c r="BY62" s="20" t="s">
        <v>396</v>
      </c>
      <c r="BZ62" s="19" t="n">
        <v>14463</v>
      </c>
      <c r="CA62" s="20"/>
      <c r="CB62" s="20" t="s">
        <v>874</v>
      </c>
      <c r="CC62" s="20" t="s">
        <v>202</v>
      </c>
      <c r="CD62" s="20" t="s">
        <v>180</v>
      </c>
      <c r="CE62" s="20" t="n">
        <v>3</v>
      </c>
      <c r="CF62" s="20"/>
      <c r="CG62" s="20"/>
      <c r="CH62" s="20"/>
      <c r="CI62" s="20"/>
      <c r="CJ62" s="20"/>
      <c r="CK62" s="20"/>
      <c r="CL62" s="20"/>
      <c r="CM62" s="20"/>
      <c r="CN62" s="20"/>
      <c r="CO62" s="20"/>
      <c r="CP62" s="19" t="n">
        <v>3</v>
      </c>
      <c r="CQ62" s="19" t="n">
        <v>2</v>
      </c>
      <c r="CR62" s="20" t="s">
        <v>181</v>
      </c>
      <c r="CS62" s="19" t="n">
        <v>1001</v>
      </c>
      <c r="CT62" s="20" t="s">
        <v>875</v>
      </c>
      <c r="CU62" s="19" t="s">
        <v>441</v>
      </c>
      <c r="CV62" s="19" t="s">
        <v>672</v>
      </c>
      <c r="CW62" s="19"/>
      <c r="CX62" s="19"/>
      <c r="CY62" s="19" t="s">
        <v>876</v>
      </c>
      <c r="CZ62" s="19"/>
      <c r="DA62" s="19"/>
      <c r="DB62" s="19" t="s">
        <v>149</v>
      </c>
      <c r="DC62" s="19" t="s">
        <v>149</v>
      </c>
      <c r="DD62" s="19" t="s">
        <v>149</v>
      </c>
      <c r="DE62" s="19" t="s">
        <v>149</v>
      </c>
      <c r="DF62" s="20" t="s">
        <v>136</v>
      </c>
      <c r="DG62" s="20"/>
      <c r="DH62" s="21"/>
      <c r="DI62" s="20" t="s">
        <v>130</v>
      </c>
      <c r="DJ62" s="20"/>
      <c r="DK62" s="20"/>
      <c r="DL62" s="20"/>
      <c r="DM62" s="20" t="s">
        <v>205</v>
      </c>
      <c r="DN62" s="22" t="n">
        <v>0</v>
      </c>
      <c r="DO62" s="23" t="s">
        <v>156</v>
      </c>
    </row>
    <row r="63" customFormat="false" ht="15" hidden="false" customHeight="false" outlineLevel="0" collapsed="false">
      <c r="A63" s="18" t="s">
        <v>877</v>
      </c>
      <c r="B63" s="19" t="n">
        <v>3433</v>
      </c>
      <c r="C63" s="19"/>
      <c r="D63" s="19" t="s">
        <v>138</v>
      </c>
      <c r="E63" s="19" t="s">
        <v>139</v>
      </c>
      <c r="F63" s="20" t="s">
        <v>164</v>
      </c>
      <c r="G63" s="20" t="s">
        <v>184</v>
      </c>
      <c r="H63" s="20" t="s">
        <v>205</v>
      </c>
      <c r="I63" s="21" t="n">
        <v>42983.1666666667</v>
      </c>
      <c r="J63" s="21" t="n">
        <v>42984.320162037</v>
      </c>
      <c r="K63" s="20" t="s">
        <v>774</v>
      </c>
      <c r="L63" s="20" t="n">
        <f aca="false">FALSE()</f>
        <v>0</v>
      </c>
      <c r="M63" s="20" t="s">
        <v>156</v>
      </c>
      <c r="N63" s="20" t="s">
        <v>760</v>
      </c>
      <c r="O63" s="20" t="n">
        <v>1661</v>
      </c>
      <c r="P63" s="20" t="s">
        <v>761</v>
      </c>
      <c r="Q63" s="20" t="s">
        <v>169</v>
      </c>
      <c r="R63" s="21" t="n">
        <v>42984.5</v>
      </c>
      <c r="S63" s="21"/>
      <c r="T63" s="21"/>
      <c r="U63" s="21"/>
      <c r="V63" s="20" t="n">
        <v>10249134122</v>
      </c>
      <c r="W63" s="20" t="s">
        <v>763</v>
      </c>
      <c r="X63" s="20" t="s">
        <v>214</v>
      </c>
      <c r="Y63" s="20" t="s">
        <v>362</v>
      </c>
      <c r="Z63" s="20"/>
      <c r="AA63" s="19"/>
      <c r="AB63" s="20" t="s">
        <v>878</v>
      </c>
      <c r="AC63" s="19" t="s">
        <v>504</v>
      </c>
      <c r="AD63" s="19" t="s">
        <v>130</v>
      </c>
      <c r="AE63" s="20"/>
      <c r="AF63" s="19" t="s">
        <v>173</v>
      </c>
      <c r="AG63" s="19" t="s">
        <v>131</v>
      </c>
      <c r="AH63" s="19" t="s">
        <v>173</v>
      </c>
      <c r="AI63" s="20"/>
      <c r="AJ63" s="20" t="s">
        <v>879</v>
      </c>
      <c r="AK63" s="19" t="s">
        <v>133</v>
      </c>
      <c r="AL63" s="20" t="s">
        <v>149</v>
      </c>
      <c r="AM63" s="20" t="s">
        <v>795</v>
      </c>
      <c r="AN63" s="20" t="s">
        <v>880</v>
      </c>
      <c r="AO63" s="20"/>
      <c r="AP63" s="21" t="n">
        <v>42983.5</v>
      </c>
      <c r="AQ63" s="21"/>
      <c r="AR63" s="21"/>
      <c r="AS63" s="19" t="n">
        <v>7607</v>
      </c>
      <c r="AT63" s="19" t="n">
        <v>69</v>
      </c>
      <c r="AU63" s="20" t="s">
        <v>881</v>
      </c>
      <c r="AV63" s="20" t="s">
        <v>149</v>
      </c>
      <c r="AW63" s="20" t="s">
        <v>149</v>
      </c>
      <c r="AX63" s="20" t="s">
        <v>149</v>
      </c>
      <c r="AY63" s="20" t="s">
        <v>131</v>
      </c>
      <c r="AZ63" s="21" t="n">
        <v>42984.320162037</v>
      </c>
      <c r="BA63" s="21" t="n">
        <v>42984.0680671296</v>
      </c>
      <c r="BB63" s="20"/>
      <c r="BC63" s="20"/>
      <c r="BD63" s="20"/>
      <c r="BE63" s="20" t="n">
        <v>51</v>
      </c>
      <c r="BF63" s="21" t="n">
        <v>42984.5</v>
      </c>
      <c r="BG63" s="19" t="n">
        <v>1</v>
      </c>
      <c r="BH63" s="19" t="n">
        <v>0</v>
      </c>
      <c r="BI63" s="19" t="n">
        <v>0</v>
      </c>
      <c r="BJ63" s="19" t="n">
        <v>0</v>
      </c>
      <c r="BK63" s="19" t="n">
        <v>0</v>
      </c>
      <c r="BL63" s="19" t="n">
        <v>0</v>
      </c>
      <c r="BM63" s="19" t="n">
        <v>0</v>
      </c>
      <c r="BN63" s="19" t="n">
        <v>0</v>
      </c>
      <c r="BO63" s="19" t="n">
        <v>0</v>
      </c>
      <c r="BP63" s="19" t="n">
        <v>0</v>
      </c>
      <c r="BQ63" s="19" t="n">
        <v>0</v>
      </c>
      <c r="BR63" s="19" t="n">
        <v>0</v>
      </c>
      <c r="BS63" s="19" t="n">
        <v>0</v>
      </c>
      <c r="BT63" s="19" t="n">
        <v>0</v>
      </c>
      <c r="BU63" s="19" t="n">
        <v>37</v>
      </c>
      <c r="BV63" s="19" t="n">
        <v>1232</v>
      </c>
      <c r="BW63" s="19"/>
      <c r="BX63" s="19" t="s">
        <v>149</v>
      </c>
      <c r="BY63" s="20" t="s">
        <v>882</v>
      </c>
      <c r="BZ63" s="19" t="n">
        <v>14465</v>
      </c>
      <c r="CA63" s="20"/>
      <c r="CB63" s="20" t="s">
        <v>883</v>
      </c>
      <c r="CC63" s="20"/>
      <c r="CD63" s="20" t="s">
        <v>884</v>
      </c>
      <c r="CE63" s="20" t="n">
        <v>20</v>
      </c>
      <c r="CF63" s="20"/>
      <c r="CG63" s="20"/>
      <c r="CH63" s="20"/>
      <c r="CI63" s="20"/>
      <c r="CJ63" s="20"/>
      <c r="CK63" s="20"/>
      <c r="CL63" s="20"/>
      <c r="CM63" s="20"/>
      <c r="CN63" s="20"/>
      <c r="CO63" s="20"/>
      <c r="CP63" s="19" t="n">
        <v>1</v>
      </c>
      <c r="CQ63" s="19" t="n">
        <v>0</v>
      </c>
      <c r="CR63" s="20" t="s">
        <v>181</v>
      </c>
      <c r="CS63" s="19" t="n">
        <v>1045</v>
      </c>
      <c r="CT63" s="20"/>
      <c r="CU63" s="19" t="s">
        <v>441</v>
      </c>
      <c r="CV63" s="19" t="s">
        <v>672</v>
      </c>
      <c r="CW63" s="19"/>
      <c r="CX63" s="19"/>
      <c r="CY63" s="19"/>
      <c r="CZ63" s="19"/>
      <c r="DA63" s="19"/>
      <c r="DB63" s="19" t="s">
        <v>149</v>
      </c>
      <c r="DC63" s="19" t="s">
        <v>149</v>
      </c>
      <c r="DD63" s="19" t="s">
        <v>149</v>
      </c>
      <c r="DE63" s="19" t="s">
        <v>149</v>
      </c>
      <c r="DF63" s="20" t="s">
        <v>136</v>
      </c>
      <c r="DG63" s="20"/>
      <c r="DH63" s="21"/>
      <c r="DI63" s="20" t="s">
        <v>130</v>
      </c>
      <c r="DJ63" s="20"/>
      <c r="DK63" s="20"/>
      <c r="DL63" s="20"/>
      <c r="DM63" s="20" t="s">
        <v>205</v>
      </c>
      <c r="DN63" s="22" t="n">
        <v>0</v>
      </c>
      <c r="DO63" s="20" t="s">
        <v>156</v>
      </c>
    </row>
    <row r="64" customFormat="false" ht="15" hidden="false" customHeight="false" outlineLevel="0" collapsed="false">
      <c r="A64" s="10" t="s">
        <v>885</v>
      </c>
      <c r="B64" s="11" t="n">
        <v>2328</v>
      </c>
      <c r="C64" s="11"/>
      <c r="D64" s="11" t="s">
        <v>138</v>
      </c>
      <c r="E64" s="11" t="s">
        <v>163</v>
      </c>
      <c r="F64" s="12" t="s">
        <v>272</v>
      </c>
      <c r="G64" s="12" t="s">
        <v>184</v>
      </c>
      <c r="H64" s="12"/>
      <c r="I64" s="13" t="n">
        <v>42983.2579398148</v>
      </c>
      <c r="J64" s="13" t="n">
        <v>43003.1523726852</v>
      </c>
      <c r="K64" s="12" t="s">
        <v>386</v>
      </c>
      <c r="L64" s="12" t="n">
        <f aca="false">FALSE()</f>
        <v>0</v>
      </c>
      <c r="M64" s="12" t="s">
        <v>156</v>
      </c>
      <c r="N64" s="12" t="s">
        <v>886</v>
      </c>
      <c r="O64" s="12" t="n">
        <v>2011</v>
      </c>
      <c r="P64" s="12" t="s">
        <v>509</v>
      </c>
      <c r="Q64" s="12" t="s">
        <v>510</v>
      </c>
      <c r="R64" s="13" t="n">
        <v>42985.5</v>
      </c>
      <c r="S64" s="13"/>
      <c r="T64" s="13"/>
      <c r="U64" s="13"/>
      <c r="V64" s="12" t="n">
        <v>10248195202</v>
      </c>
      <c r="W64" s="12" t="s">
        <v>571</v>
      </c>
      <c r="X64" s="12" t="s">
        <v>264</v>
      </c>
      <c r="Y64" s="12" t="s">
        <v>362</v>
      </c>
      <c r="Z64" s="12"/>
      <c r="AA64" s="11" t="s">
        <v>172</v>
      </c>
      <c r="AB64" s="12" t="s">
        <v>148</v>
      </c>
      <c r="AC64" s="11" t="s">
        <v>149</v>
      </c>
      <c r="AD64" s="11" t="s">
        <v>130</v>
      </c>
      <c r="AE64" s="12"/>
      <c r="AF64" s="11" t="s">
        <v>149</v>
      </c>
      <c r="AG64" s="11" t="s">
        <v>149</v>
      </c>
      <c r="AH64" s="11" t="s">
        <v>149</v>
      </c>
      <c r="AI64" s="12"/>
      <c r="AJ64" s="12" t="s">
        <v>392</v>
      </c>
      <c r="AK64" s="11" t="s">
        <v>133</v>
      </c>
      <c r="AL64" s="12" t="s">
        <v>149</v>
      </c>
      <c r="AM64" s="12" t="s">
        <v>420</v>
      </c>
      <c r="AN64" s="12" t="s">
        <v>887</v>
      </c>
      <c r="AO64" s="12"/>
      <c r="AP64" s="13" t="n">
        <v>42984.5</v>
      </c>
      <c r="AQ64" s="13"/>
      <c r="AR64" s="13"/>
      <c r="AS64" s="11" t="n">
        <v>10012</v>
      </c>
      <c r="AT64" s="11" t="n">
        <v>12</v>
      </c>
      <c r="AU64" s="12" t="s">
        <v>888</v>
      </c>
      <c r="AV64" s="12" t="s">
        <v>149</v>
      </c>
      <c r="AW64" s="12" t="s">
        <v>149</v>
      </c>
      <c r="AX64" s="12" t="s">
        <v>149</v>
      </c>
      <c r="AY64" s="12" t="s">
        <v>149</v>
      </c>
      <c r="AZ64" s="13" t="n">
        <v>43003.1523726852</v>
      </c>
      <c r="BA64" s="13" t="n">
        <v>42985.0641550926</v>
      </c>
      <c r="BB64" s="12"/>
      <c r="BC64" s="12"/>
      <c r="BD64" s="12"/>
      <c r="BE64" s="12" t="n">
        <v>32</v>
      </c>
      <c r="BF64" s="13" t="n">
        <v>43003.5</v>
      </c>
      <c r="BG64" s="11" t="n">
        <v>2</v>
      </c>
      <c r="BH64" s="11" t="n">
        <v>18</v>
      </c>
      <c r="BI64" s="11" t="n">
        <v>1</v>
      </c>
      <c r="BJ64" s="11" t="n">
        <v>0</v>
      </c>
      <c r="BK64" s="11" t="n">
        <v>0</v>
      </c>
      <c r="BL64" s="11" t="n">
        <v>0</v>
      </c>
      <c r="BM64" s="11" t="n">
        <v>0</v>
      </c>
      <c r="BN64" s="11" t="n">
        <v>0</v>
      </c>
      <c r="BO64" s="11" t="n">
        <v>0</v>
      </c>
      <c r="BP64" s="11" t="n">
        <v>0</v>
      </c>
      <c r="BQ64" s="11" t="n">
        <v>0</v>
      </c>
      <c r="BR64" s="11" t="n">
        <v>0</v>
      </c>
      <c r="BS64" s="11" t="n">
        <v>0</v>
      </c>
      <c r="BT64" s="11" t="n">
        <v>0</v>
      </c>
      <c r="BU64" s="11" t="n">
        <v>37</v>
      </c>
      <c r="BV64" s="11" t="n">
        <v>1230</v>
      </c>
      <c r="BW64" s="11"/>
      <c r="BX64" s="11" t="s">
        <v>149</v>
      </c>
      <c r="BY64" s="12" t="s">
        <v>889</v>
      </c>
      <c r="BZ64" s="11" t="n">
        <v>14486</v>
      </c>
      <c r="CA64" s="12"/>
      <c r="CB64" s="12" t="s">
        <v>890</v>
      </c>
      <c r="CC64" s="12"/>
      <c r="CD64" s="12" t="s">
        <v>409</v>
      </c>
      <c r="CE64" s="12" t="n">
        <v>-3</v>
      </c>
      <c r="CF64" s="12"/>
      <c r="CG64" s="12"/>
      <c r="CH64" s="12"/>
      <c r="CI64" s="12"/>
      <c r="CJ64" s="12"/>
      <c r="CK64" s="12"/>
      <c r="CL64" s="12"/>
      <c r="CM64" s="12"/>
      <c r="CN64" s="12"/>
      <c r="CO64" s="12"/>
      <c r="CP64" s="11" t="n">
        <v>3</v>
      </c>
      <c r="CQ64" s="11" t="n">
        <v>18</v>
      </c>
      <c r="CR64" s="12" t="s">
        <v>181</v>
      </c>
      <c r="CS64" s="11" t="n">
        <v>593</v>
      </c>
      <c r="CT64" s="12"/>
      <c r="CU64" s="11" t="s">
        <v>891</v>
      </c>
      <c r="CV64" s="11" t="s">
        <v>892</v>
      </c>
      <c r="CW64" s="11" t="s">
        <v>281</v>
      </c>
      <c r="CX64" s="11" t="n">
        <v>593</v>
      </c>
      <c r="CY64" s="11" t="s">
        <v>184</v>
      </c>
      <c r="CZ64" s="11"/>
      <c r="DA64" s="11"/>
      <c r="DB64" s="11" t="s">
        <v>149</v>
      </c>
      <c r="DC64" s="11" t="s">
        <v>149</v>
      </c>
      <c r="DD64" s="11" t="s">
        <v>149</v>
      </c>
      <c r="DE64" s="11" t="s">
        <v>149</v>
      </c>
      <c r="DF64" s="12" t="s">
        <v>148</v>
      </c>
      <c r="DG64" s="12"/>
      <c r="DH64" s="13"/>
      <c r="DI64" s="12" t="s">
        <v>130</v>
      </c>
      <c r="DJ64" s="12"/>
      <c r="DK64" s="12"/>
      <c r="DL64" s="12" t="s">
        <v>149</v>
      </c>
      <c r="DM64" s="12" t="s">
        <v>205</v>
      </c>
      <c r="DN64" s="15" t="n">
        <v>0</v>
      </c>
      <c r="DO64" s="20" t="s">
        <v>156</v>
      </c>
    </row>
    <row r="65" customFormat="false" ht="15" hidden="false" customHeight="false" outlineLevel="0" collapsed="false">
      <c r="A65" s="18" t="s">
        <v>885</v>
      </c>
      <c r="B65" s="19" t="n">
        <v>2328</v>
      </c>
      <c r="C65" s="19"/>
      <c r="D65" s="19" t="s">
        <v>138</v>
      </c>
      <c r="E65" s="19" t="s">
        <v>163</v>
      </c>
      <c r="F65" s="20" t="s">
        <v>164</v>
      </c>
      <c r="G65" s="20" t="s">
        <v>184</v>
      </c>
      <c r="H65" s="20"/>
      <c r="I65" s="21" t="n">
        <v>42983.2621643519</v>
      </c>
      <c r="J65" s="21" t="n">
        <v>42985.3372685185</v>
      </c>
      <c r="K65" s="20" t="s">
        <v>358</v>
      </c>
      <c r="L65" s="20" t="n">
        <f aca="false">FALSE()</f>
        <v>0</v>
      </c>
      <c r="M65" s="20" t="s">
        <v>156</v>
      </c>
      <c r="N65" s="20" t="s">
        <v>886</v>
      </c>
      <c r="O65" s="20" t="n">
        <v>2011</v>
      </c>
      <c r="P65" s="20" t="s">
        <v>509</v>
      </c>
      <c r="Q65" s="20" t="s">
        <v>510</v>
      </c>
      <c r="R65" s="21" t="n">
        <v>42985.5</v>
      </c>
      <c r="S65" s="21"/>
      <c r="T65" s="21"/>
      <c r="U65" s="21"/>
      <c r="V65" s="20" t="n">
        <v>10248195202</v>
      </c>
      <c r="W65" s="20" t="s">
        <v>571</v>
      </c>
      <c r="X65" s="20" t="s">
        <v>264</v>
      </c>
      <c r="Y65" s="20" t="s">
        <v>362</v>
      </c>
      <c r="Z65" s="20"/>
      <c r="AA65" s="19" t="s">
        <v>172</v>
      </c>
      <c r="AB65" s="20" t="s">
        <v>148</v>
      </c>
      <c r="AC65" s="19" t="s">
        <v>149</v>
      </c>
      <c r="AD65" s="19" t="s">
        <v>130</v>
      </c>
      <c r="AE65" s="20"/>
      <c r="AF65" s="19" t="s">
        <v>149</v>
      </c>
      <c r="AG65" s="19" t="s">
        <v>149</v>
      </c>
      <c r="AH65" s="19" t="s">
        <v>149</v>
      </c>
      <c r="AI65" s="20"/>
      <c r="AJ65" s="20" t="s">
        <v>392</v>
      </c>
      <c r="AK65" s="19" t="s">
        <v>133</v>
      </c>
      <c r="AL65" s="20" t="s">
        <v>149</v>
      </c>
      <c r="AM65" s="20" t="s">
        <v>420</v>
      </c>
      <c r="AN65" s="20" t="s">
        <v>893</v>
      </c>
      <c r="AO65" s="20"/>
      <c r="AP65" s="21" t="n">
        <v>42984.5</v>
      </c>
      <c r="AQ65" s="21"/>
      <c r="AR65" s="21"/>
      <c r="AS65" s="19" t="n">
        <v>10012</v>
      </c>
      <c r="AT65" s="19" t="n">
        <v>12</v>
      </c>
      <c r="AU65" s="20" t="s">
        <v>888</v>
      </c>
      <c r="AV65" s="20" t="s">
        <v>149</v>
      </c>
      <c r="AW65" s="20" t="s">
        <v>149</v>
      </c>
      <c r="AX65" s="20" t="s">
        <v>149</v>
      </c>
      <c r="AY65" s="20" t="s">
        <v>149</v>
      </c>
      <c r="AZ65" s="21" t="n">
        <v>42985.3372685185</v>
      </c>
      <c r="BA65" s="21" t="n">
        <v>42985.0642013889</v>
      </c>
      <c r="BB65" s="20"/>
      <c r="BC65" s="20"/>
      <c r="BD65" s="20"/>
      <c r="BE65" s="20" t="n">
        <v>50</v>
      </c>
      <c r="BF65" s="21" t="n">
        <v>42985.5</v>
      </c>
      <c r="BG65" s="19" t="n">
        <v>2</v>
      </c>
      <c r="BH65" s="19" t="n">
        <v>0</v>
      </c>
      <c r="BI65" s="19" t="n">
        <v>0</v>
      </c>
      <c r="BJ65" s="19" t="n">
        <v>0</v>
      </c>
      <c r="BK65" s="19" t="n">
        <v>0</v>
      </c>
      <c r="BL65" s="19" t="n">
        <v>0</v>
      </c>
      <c r="BM65" s="19" t="n">
        <v>0</v>
      </c>
      <c r="BN65" s="19" t="n">
        <v>0</v>
      </c>
      <c r="BO65" s="19" t="n">
        <v>0</v>
      </c>
      <c r="BP65" s="19" t="n">
        <v>0</v>
      </c>
      <c r="BQ65" s="19" t="n">
        <v>0</v>
      </c>
      <c r="BR65" s="19" t="n">
        <v>0</v>
      </c>
      <c r="BS65" s="19" t="n">
        <v>0</v>
      </c>
      <c r="BT65" s="19" t="n">
        <v>0</v>
      </c>
      <c r="BU65" s="19" t="n">
        <v>37</v>
      </c>
      <c r="BV65" s="19" t="n">
        <v>1230</v>
      </c>
      <c r="BW65" s="19"/>
      <c r="BX65" s="19" t="s">
        <v>149</v>
      </c>
      <c r="BY65" s="20" t="s">
        <v>889</v>
      </c>
      <c r="BZ65" s="19" t="n">
        <v>14487</v>
      </c>
      <c r="CA65" s="20"/>
      <c r="CB65" s="20" t="s">
        <v>894</v>
      </c>
      <c r="CC65" s="20"/>
      <c r="CD65" s="20" t="s">
        <v>409</v>
      </c>
      <c r="CE65" s="20" t="n">
        <v>-3</v>
      </c>
      <c r="CF65" s="20"/>
      <c r="CG65" s="20"/>
      <c r="CH65" s="20"/>
      <c r="CI65" s="20"/>
      <c r="CJ65" s="20"/>
      <c r="CK65" s="20"/>
      <c r="CL65" s="20"/>
      <c r="CM65" s="20"/>
      <c r="CN65" s="20"/>
      <c r="CO65" s="20"/>
      <c r="CP65" s="19" t="n">
        <v>2</v>
      </c>
      <c r="CQ65" s="19" t="n">
        <v>0</v>
      </c>
      <c r="CR65" s="20" t="s">
        <v>181</v>
      </c>
      <c r="CS65" s="19" t="n">
        <v>1020</v>
      </c>
      <c r="CT65" s="20"/>
      <c r="CU65" s="19" t="s">
        <v>891</v>
      </c>
      <c r="CV65" s="19" t="s">
        <v>892</v>
      </c>
      <c r="CW65" s="19"/>
      <c r="CX65" s="19"/>
      <c r="CY65" s="19"/>
      <c r="CZ65" s="19"/>
      <c r="DA65" s="19"/>
      <c r="DB65" s="19" t="s">
        <v>149</v>
      </c>
      <c r="DC65" s="19" t="s">
        <v>149</v>
      </c>
      <c r="DD65" s="19" t="s">
        <v>149</v>
      </c>
      <c r="DE65" s="19" t="s">
        <v>149</v>
      </c>
      <c r="DF65" s="20" t="s">
        <v>148</v>
      </c>
      <c r="DG65" s="20"/>
      <c r="DH65" s="21"/>
      <c r="DI65" s="20" t="s">
        <v>130</v>
      </c>
      <c r="DJ65" s="20"/>
      <c r="DK65" s="20"/>
      <c r="DL65" s="20" t="s">
        <v>149</v>
      </c>
      <c r="DM65" s="20" t="s">
        <v>205</v>
      </c>
      <c r="DN65" s="22" t="n">
        <v>0</v>
      </c>
      <c r="DO65" s="23" t="s">
        <v>156</v>
      </c>
    </row>
    <row r="66" customFormat="false" ht="15" hidden="false" customHeight="false" outlineLevel="0" collapsed="false">
      <c r="A66" s="18" t="s">
        <v>895</v>
      </c>
      <c r="B66" s="19" t="n">
        <v>403</v>
      </c>
      <c r="C66" s="19"/>
      <c r="D66" s="19" t="s">
        <v>121</v>
      </c>
      <c r="E66" s="19" t="s">
        <v>122</v>
      </c>
      <c r="F66" s="20" t="s">
        <v>164</v>
      </c>
      <c r="G66" s="20" t="s">
        <v>414</v>
      </c>
      <c r="H66" s="20" t="s">
        <v>205</v>
      </c>
      <c r="I66" s="21" t="n">
        <v>42984.1597222222</v>
      </c>
      <c r="J66" s="21" t="n">
        <v>42984.2462731482</v>
      </c>
      <c r="K66" s="20" t="s">
        <v>124</v>
      </c>
      <c r="L66" s="20" t="n">
        <f aca="false">FALSE()</f>
        <v>0</v>
      </c>
      <c r="M66" s="20" t="s">
        <v>156</v>
      </c>
      <c r="N66" s="20" t="s">
        <v>896</v>
      </c>
      <c r="O66" s="20" t="s">
        <v>359</v>
      </c>
      <c r="P66" s="20" t="s">
        <v>211</v>
      </c>
      <c r="Q66" s="20" t="s">
        <v>212</v>
      </c>
      <c r="R66" s="21" t="n">
        <v>42984.5</v>
      </c>
      <c r="S66" s="21"/>
      <c r="T66" s="21"/>
      <c r="U66" s="21"/>
      <c r="V66" s="20" t="s">
        <v>897</v>
      </c>
      <c r="W66" s="20" t="s">
        <v>898</v>
      </c>
      <c r="X66" s="20" t="s">
        <v>362</v>
      </c>
      <c r="Y66" s="20"/>
      <c r="Z66" s="20"/>
      <c r="AA66" s="19"/>
      <c r="AB66" s="20" t="s">
        <v>148</v>
      </c>
      <c r="AC66" s="19" t="s">
        <v>130</v>
      </c>
      <c r="AD66" s="19" t="s">
        <v>130</v>
      </c>
      <c r="AE66" s="20"/>
      <c r="AF66" s="19" t="s">
        <v>149</v>
      </c>
      <c r="AG66" s="19" t="s">
        <v>149</v>
      </c>
      <c r="AH66" s="19" t="s">
        <v>149</v>
      </c>
      <c r="AI66" s="20"/>
      <c r="AJ66" s="20" t="s">
        <v>189</v>
      </c>
      <c r="AK66" s="19" t="s">
        <v>133</v>
      </c>
      <c r="AL66" s="20" t="s">
        <v>149</v>
      </c>
      <c r="AM66" s="20" t="s">
        <v>603</v>
      </c>
      <c r="AN66" s="20" t="s">
        <v>899</v>
      </c>
      <c r="AO66" s="20"/>
      <c r="AP66" s="21"/>
      <c r="AQ66" s="21"/>
      <c r="AR66" s="21"/>
      <c r="AS66" s="19"/>
      <c r="AT66" s="19"/>
      <c r="AU66" s="20"/>
      <c r="AV66" s="20" t="s">
        <v>149</v>
      </c>
      <c r="AW66" s="20" t="s">
        <v>149</v>
      </c>
      <c r="AX66" s="20" t="s">
        <v>149</v>
      </c>
      <c r="AY66" s="20" t="s">
        <v>149</v>
      </c>
      <c r="AZ66" s="21" t="n">
        <v>42984.2462731482</v>
      </c>
      <c r="BA66" s="21" t="n">
        <v>42984.1763310185</v>
      </c>
      <c r="BB66" s="20"/>
      <c r="BC66" s="20"/>
      <c r="BD66" s="20"/>
      <c r="BE66" s="20" t="n">
        <v>51</v>
      </c>
      <c r="BF66" s="21" t="n">
        <v>42984.5</v>
      </c>
      <c r="BG66" s="19" t="n">
        <v>2</v>
      </c>
      <c r="BH66" s="19" t="n">
        <v>0</v>
      </c>
      <c r="BI66" s="19" t="n">
        <v>0</v>
      </c>
      <c r="BJ66" s="19" t="n">
        <v>0</v>
      </c>
      <c r="BK66" s="19" t="n">
        <v>0</v>
      </c>
      <c r="BL66" s="19" t="n">
        <v>0</v>
      </c>
      <c r="BM66" s="19" t="n">
        <v>0</v>
      </c>
      <c r="BN66" s="19" t="n">
        <v>0</v>
      </c>
      <c r="BO66" s="19" t="n">
        <v>0</v>
      </c>
      <c r="BP66" s="19" t="n">
        <v>0</v>
      </c>
      <c r="BQ66" s="19" t="n">
        <v>0</v>
      </c>
      <c r="BR66" s="19" t="n">
        <v>0</v>
      </c>
      <c r="BS66" s="19" t="n">
        <v>0</v>
      </c>
      <c r="BT66" s="19" t="n">
        <v>0</v>
      </c>
      <c r="BU66" s="19" t="n">
        <v>37</v>
      </c>
      <c r="BV66" s="19" t="n">
        <v>1209</v>
      </c>
      <c r="BW66" s="19"/>
      <c r="BX66" s="19" t="s">
        <v>149</v>
      </c>
      <c r="BY66" s="20"/>
      <c r="BZ66" s="19" t="n">
        <v>14518</v>
      </c>
      <c r="CA66" s="20"/>
      <c r="CB66" s="20" t="s">
        <v>900</v>
      </c>
      <c r="CC66" s="20"/>
      <c r="CD66" s="20"/>
      <c r="CE66" s="20"/>
      <c r="CF66" s="20"/>
      <c r="CG66" s="20"/>
      <c r="CH66" s="20"/>
      <c r="CI66" s="20"/>
      <c r="CJ66" s="20"/>
      <c r="CK66" s="20"/>
      <c r="CL66" s="20"/>
      <c r="CM66" s="20"/>
      <c r="CN66" s="20"/>
      <c r="CO66" s="20"/>
      <c r="CP66" s="19" t="n">
        <v>2</v>
      </c>
      <c r="CQ66" s="19" t="n">
        <v>0</v>
      </c>
      <c r="CR66" s="20" t="s">
        <v>181</v>
      </c>
      <c r="CS66" s="19" t="n">
        <v>1047</v>
      </c>
      <c r="CT66" s="20"/>
      <c r="CU66" s="19" t="s">
        <v>566</v>
      </c>
      <c r="CV66" s="19" t="s">
        <v>672</v>
      </c>
      <c r="CW66" s="19"/>
      <c r="CX66" s="19"/>
      <c r="CY66" s="19"/>
      <c r="CZ66" s="19"/>
      <c r="DA66" s="19"/>
      <c r="DB66" s="19" t="s">
        <v>149</v>
      </c>
      <c r="DC66" s="19" t="s">
        <v>149</v>
      </c>
      <c r="DD66" s="19" t="s">
        <v>149</v>
      </c>
      <c r="DE66" s="19" t="s">
        <v>149</v>
      </c>
      <c r="DF66" s="20" t="s">
        <v>148</v>
      </c>
      <c r="DG66" s="20"/>
      <c r="DH66" s="21"/>
      <c r="DI66" s="20" t="s">
        <v>130</v>
      </c>
      <c r="DJ66" s="20"/>
      <c r="DK66" s="20"/>
      <c r="DL66" s="20"/>
      <c r="DM66" s="20" t="s">
        <v>205</v>
      </c>
      <c r="DN66" s="22" t="n">
        <v>0</v>
      </c>
      <c r="DO66" s="20" t="s">
        <v>156</v>
      </c>
    </row>
    <row r="67" customFormat="false" ht="15" hidden="false" customHeight="false" outlineLevel="0" collapsed="false">
      <c r="A67" s="18" t="s">
        <v>901</v>
      </c>
      <c r="B67" s="19" t="n">
        <v>524964</v>
      </c>
      <c r="C67" s="19"/>
      <c r="D67" s="19" t="s">
        <v>121</v>
      </c>
      <c r="E67" s="19" t="s">
        <v>122</v>
      </c>
      <c r="F67" s="20" t="s">
        <v>164</v>
      </c>
      <c r="G67" s="20" t="s">
        <v>184</v>
      </c>
      <c r="H67" s="20" t="s">
        <v>205</v>
      </c>
      <c r="I67" s="21" t="n">
        <v>42985.1256944445</v>
      </c>
      <c r="J67" s="21" t="n">
        <v>42989.2399189815</v>
      </c>
      <c r="K67" s="20" t="s">
        <v>528</v>
      </c>
      <c r="L67" s="20" t="n">
        <f aca="false">FALSE()</f>
        <v>0</v>
      </c>
      <c r="M67" s="20" t="s">
        <v>156</v>
      </c>
      <c r="N67" s="20" t="s">
        <v>581</v>
      </c>
      <c r="O67" s="20" t="s">
        <v>149</v>
      </c>
      <c r="P67" s="20" t="s">
        <v>509</v>
      </c>
      <c r="Q67" s="20" t="s">
        <v>510</v>
      </c>
      <c r="R67" s="21" t="n">
        <v>42989.5</v>
      </c>
      <c r="S67" s="21"/>
      <c r="T67" s="21"/>
      <c r="U67" s="21"/>
      <c r="V67" s="20" t="n">
        <v>10225173161</v>
      </c>
      <c r="W67" s="20" t="s">
        <v>582</v>
      </c>
      <c r="X67" s="20" t="s">
        <v>764</v>
      </c>
      <c r="Y67" s="20" t="s">
        <v>198</v>
      </c>
      <c r="Z67" s="20"/>
      <c r="AA67" s="19"/>
      <c r="AB67" s="20" t="s">
        <v>902</v>
      </c>
      <c r="AC67" s="19" t="s">
        <v>130</v>
      </c>
      <c r="AD67" s="19" t="s">
        <v>504</v>
      </c>
      <c r="AE67" s="20"/>
      <c r="AF67" s="19" t="s">
        <v>131</v>
      </c>
      <c r="AG67" s="19" t="s">
        <v>131</v>
      </c>
      <c r="AH67" s="19" t="s">
        <v>131</v>
      </c>
      <c r="AI67" s="20"/>
      <c r="AJ67" s="20" t="s">
        <v>531</v>
      </c>
      <c r="AK67" s="19" t="s">
        <v>133</v>
      </c>
      <c r="AL67" s="20" t="s">
        <v>149</v>
      </c>
      <c r="AM67" s="20" t="s">
        <v>584</v>
      </c>
      <c r="AN67" s="20" t="s">
        <v>903</v>
      </c>
      <c r="AO67" s="20"/>
      <c r="AP67" s="21" t="n">
        <v>42988.5</v>
      </c>
      <c r="AQ67" s="21"/>
      <c r="AR67" s="21"/>
      <c r="AS67" s="19"/>
      <c r="AT67" s="19"/>
      <c r="AU67" s="20"/>
      <c r="AV67" s="20" t="s">
        <v>149</v>
      </c>
      <c r="AW67" s="20" t="s">
        <v>149</v>
      </c>
      <c r="AX67" s="20" t="s">
        <v>149</v>
      </c>
      <c r="AY67" s="20" t="s">
        <v>131</v>
      </c>
      <c r="AZ67" s="21" t="n">
        <v>42989.2399189815</v>
      </c>
      <c r="BA67" s="21" t="n">
        <v>42989.0429976852</v>
      </c>
      <c r="BB67" s="20"/>
      <c r="BC67" s="20" t="s">
        <v>904</v>
      </c>
      <c r="BD67" s="20"/>
      <c r="BE67" s="20" t="n">
        <v>46</v>
      </c>
      <c r="BF67" s="21" t="n">
        <v>42989.5</v>
      </c>
      <c r="BG67" s="19" t="n">
        <v>1</v>
      </c>
      <c r="BH67" s="19" t="n">
        <v>0</v>
      </c>
      <c r="BI67" s="19" t="n">
        <v>0</v>
      </c>
      <c r="BJ67" s="19" t="n">
        <v>0</v>
      </c>
      <c r="BK67" s="19" t="n">
        <v>0</v>
      </c>
      <c r="BL67" s="19" t="n">
        <v>0</v>
      </c>
      <c r="BM67" s="19" t="n">
        <v>0</v>
      </c>
      <c r="BN67" s="19" t="n">
        <v>0</v>
      </c>
      <c r="BO67" s="19" t="n">
        <v>0</v>
      </c>
      <c r="BP67" s="19" t="n">
        <v>0</v>
      </c>
      <c r="BQ67" s="19" t="n">
        <v>0</v>
      </c>
      <c r="BR67" s="19" t="n">
        <v>0</v>
      </c>
      <c r="BS67" s="19" t="n">
        <v>0</v>
      </c>
      <c r="BT67" s="19" t="n">
        <v>0</v>
      </c>
      <c r="BU67" s="19" t="n">
        <v>37</v>
      </c>
      <c r="BV67" s="19" t="n">
        <v>1185</v>
      </c>
      <c r="BW67" s="19"/>
      <c r="BX67" s="19" t="s">
        <v>149</v>
      </c>
      <c r="BY67" s="20" t="s">
        <v>905</v>
      </c>
      <c r="BZ67" s="19" t="n">
        <v>14543</v>
      </c>
      <c r="CA67" s="20"/>
      <c r="CB67" s="20" t="s">
        <v>906</v>
      </c>
      <c r="CC67" s="20"/>
      <c r="CD67" s="20" t="s">
        <v>591</v>
      </c>
      <c r="CE67" s="20" t="n">
        <v>100</v>
      </c>
      <c r="CF67" s="20" t="s">
        <v>590</v>
      </c>
      <c r="CG67" s="20" t="n">
        <v>100</v>
      </c>
      <c r="CH67" s="20" t="s">
        <v>537</v>
      </c>
      <c r="CI67" s="20" t="n">
        <v>100</v>
      </c>
      <c r="CJ67" s="20"/>
      <c r="CK67" s="20"/>
      <c r="CL67" s="20"/>
      <c r="CM67" s="20"/>
      <c r="CN67" s="20"/>
      <c r="CO67" s="20"/>
      <c r="CP67" s="19" t="n">
        <v>1</v>
      </c>
      <c r="CQ67" s="19" t="n">
        <v>0</v>
      </c>
      <c r="CR67" s="20" t="s">
        <v>181</v>
      </c>
      <c r="CS67" s="19" t="n">
        <v>927</v>
      </c>
      <c r="CT67" s="20"/>
      <c r="CU67" s="19" t="s">
        <v>593</v>
      </c>
      <c r="CV67" s="19" t="s">
        <v>594</v>
      </c>
      <c r="CW67" s="19"/>
      <c r="CX67" s="19"/>
      <c r="CY67" s="19"/>
      <c r="CZ67" s="19"/>
      <c r="DA67" s="19"/>
      <c r="DB67" s="19" t="s">
        <v>149</v>
      </c>
      <c r="DC67" s="19" t="s">
        <v>149</v>
      </c>
      <c r="DD67" s="19" t="s">
        <v>149</v>
      </c>
      <c r="DE67" s="19" t="s">
        <v>149</v>
      </c>
      <c r="DF67" s="20" t="s">
        <v>136</v>
      </c>
      <c r="DG67" s="20"/>
      <c r="DH67" s="21"/>
      <c r="DI67" s="20" t="s">
        <v>130</v>
      </c>
      <c r="DJ67" s="20"/>
      <c r="DK67" s="20"/>
      <c r="DL67" s="20"/>
      <c r="DM67" s="20" t="s">
        <v>205</v>
      </c>
      <c r="DN67" s="22" t="n">
        <v>2</v>
      </c>
      <c r="DO67" s="20" t="s">
        <v>156</v>
      </c>
    </row>
    <row r="68" customFormat="false" ht="15" hidden="false" customHeight="false" outlineLevel="0" collapsed="false">
      <c r="A68" s="18" t="s">
        <v>807</v>
      </c>
      <c r="B68" s="19" t="s">
        <v>907</v>
      </c>
      <c r="C68" s="19" t="s">
        <v>908</v>
      </c>
      <c r="D68" s="19" t="s">
        <v>221</v>
      </c>
      <c r="E68" s="19" t="s">
        <v>222</v>
      </c>
      <c r="F68" s="20" t="s">
        <v>164</v>
      </c>
      <c r="G68" s="20" t="s">
        <v>184</v>
      </c>
      <c r="H68" s="20"/>
      <c r="I68" s="21" t="n">
        <v>42986.3523958333</v>
      </c>
      <c r="J68" s="21" t="n">
        <v>42988.3913310185</v>
      </c>
      <c r="K68" s="20" t="s">
        <v>342</v>
      </c>
      <c r="L68" s="20" t="n">
        <f aca="false">FALSE()</f>
        <v>0</v>
      </c>
      <c r="M68" s="20" t="s">
        <v>156</v>
      </c>
      <c r="N68" s="20" t="s">
        <v>733</v>
      </c>
      <c r="O68" s="20" t="n">
        <v>972171</v>
      </c>
      <c r="P68" s="20" t="s">
        <v>211</v>
      </c>
      <c r="Q68" s="20" t="s">
        <v>212</v>
      </c>
      <c r="R68" s="21" t="n">
        <v>42988.5</v>
      </c>
      <c r="S68" s="21"/>
      <c r="T68" s="21"/>
      <c r="U68" s="21"/>
      <c r="V68" s="20" t="s">
        <v>909</v>
      </c>
      <c r="W68" s="20" t="s">
        <v>431</v>
      </c>
      <c r="X68" s="20" t="s">
        <v>782</v>
      </c>
      <c r="Y68" s="20" t="s">
        <v>147</v>
      </c>
      <c r="Z68" s="20"/>
      <c r="AA68" s="19" t="s">
        <v>149</v>
      </c>
      <c r="AB68" s="20" t="s">
        <v>910</v>
      </c>
      <c r="AC68" s="19" t="s">
        <v>149</v>
      </c>
      <c r="AD68" s="19" t="s">
        <v>130</v>
      </c>
      <c r="AE68" s="20"/>
      <c r="AF68" s="19" t="s">
        <v>149</v>
      </c>
      <c r="AG68" s="19" t="s">
        <v>149</v>
      </c>
      <c r="AH68" s="19" t="s">
        <v>149</v>
      </c>
      <c r="AI68" s="20"/>
      <c r="AJ68" s="20" t="s">
        <v>911</v>
      </c>
      <c r="AK68" s="19" t="s">
        <v>133</v>
      </c>
      <c r="AL68" s="20" t="s">
        <v>149</v>
      </c>
      <c r="AM68" s="20" t="s">
        <v>532</v>
      </c>
      <c r="AN68" s="20" t="s">
        <v>912</v>
      </c>
      <c r="AO68" s="20"/>
      <c r="AP68" s="21" t="n">
        <v>42988.5</v>
      </c>
      <c r="AQ68" s="21"/>
      <c r="AR68" s="21"/>
      <c r="AS68" s="19" t="n">
        <v>506</v>
      </c>
      <c r="AT68" s="19" t="n">
        <v>211</v>
      </c>
      <c r="AU68" s="20" t="s">
        <v>913</v>
      </c>
      <c r="AV68" s="20" t="s">
        <v>149</v>
      </c>
      <c r="AW68" s="20" t="s">
        <v>149</v>
      </c>
      <c r="AX68" s="20" t="s">
        <v>149</v>
      </c>
      <c r="AY68" s="20" t="s">
        <v>149</v>
      </c>
      <c r="AZ68" s="21" t="n">
        <v>42988.3913310185</v>
      </c>
      <c r="BA68" s="21" t="n">
        <v>42988.3218055556</v>
      </c>
      <c r="BB68" s="20"/>
      <c r="BC68" s="20"/>
      <c r="BD68" s="20"/>
      <c r="BE68" s="20" t="n">
        <v>47</v>
      </c>
      <c r="BF68" s="21" t="n">
        <v>42988.5</v>
      </c>
      <c r="BG68" s="19" t="n">
        <v>2</v>
      </c>
      <c r="BH68" s="19" t="n">
        <v>0</v>
      </c>
      <c r="BI68" s="19" t="n">
        <v>0</v>
      </c>
      <c r="BJ68" s="19" t="n">
        <v>0</v>
      </c>
      <c r="BK68" s="19" t="n">
        <v>0</v>
      </c>
      <c r="BL68" s="19" t="n">
        <v>0</v>
      </c>
      <c r="BM68" s="19" t="n">
        <v>0</v>
      </c>
      <c r="BN68" s="19" t="n">
        <v>0</v>
      </c>
      <c r="BO68" s="19" t="n">
        <v>0</v>
      </c>
      <c r="BP68" s="19" t="n">
        <v>0</v>
      </c>
      <c r="BQ68" s="19" t="n">
        <v>0</v>
      </c>
      <c r="BR68" s="19" t="n">
        <v>0</v>
      </c>
      <c r="BS68" s="19" t="n">
        <v>0</v>
      </c>
      <c r="BT68" s="19" t="n">
        <v>0</v>
      </c>
      <c r="BU68" s="19" t="n">
        <v>37</v>
      </c>
      <c r="BV68" s="19" t="n">
        <v>1156</v>
      </c>
      <c r="BW68" s="19"/>
      <c r="BX68" s="19" t="s">
        <v>149</v>
      </c>
      <c r="BY68" s="20" t="s">
        <v>914</v>
      </c>
      <c r="BZ68" s="19" t="n">
        <v>14497</v>
      </c>
      <c r="CA68" s="20"/>
      <c r="CB68" s="20" t="s">
        <v>915</v>
      </c>
      <c r="CC68" s="20"/>
      <c r="CD68" s="20" t="s">
        <v>916</v>
      </c>
      <c r="CE68" s="20" t="n">
        <v>-1</v>
      </c>
      <c r="CF68" s="20" t="s">
        <v>438</v>
      </c>
      <c r="CG68" s="20" t="n">
        <v>30</v>
      </c>
      <c r="CH68" s="20" t="s">
        <v>409</v>
      </c>
      <c r="CI68" s="20" t="n">
        <v>-6</v>
      </c>
      <c r="CJ68" s="20" t="s">
        <v>499</v>
      </c>
      <c r="CK68" s="20" t="n">
        <v>-4</v>
      </c>
      <c r="CL68" s="20" t="s">
        <v>917</v>
      </c>
      <c r="CM68" s="20"/>
      <c r="CN68" s="20"/>
      <c r="CO68" s="20"/>
      <c r="CP68" s="19" t="n">
        <v>2</v>
      </c>
      <c r="CQ68" s="19" t="n">
        <v>0</v>
      </c>
      <c r="CR68" s="20" t="s">
        <v>181</v>
      </c>
      <c r="CS68" s="19" t="n">
        <v>947</v>
      </c>
      <c r="CT68" s="20"/>
      <c r="CU68" s="19" t="s">
        <v>547</v>
      </c>
      <c r="CV68" s="19" t="s">
        <v>813</v>
      </c>
      <c r="CW68" s="19"/>
      <c r="CX68" s="19"/>
      <c r="CY68" s="19" t="s">
        <v>918</v>
      </c>
      <c r="CZ68" s="19"/>
      <c r="DA68" s="19"/>
      <c r="DB68" s="19" t="s">
        <v>149</v>
      </c>
      <c r="DC68" s="19" t="s">
        <v>149</v>
      </c>
      <c r="DD68" s="19" t="s">
        <v>149</v>
      </c>
      <c r="DE68" s="19" t="s">
        <v>149</v>
      </c>
      <c r="DF68" s="20" t="s">
        <v>919</v>
      </c>
      <c r="DG68" s="20"/>
      <c r="DH68" s="21"/>
      <c r="DI68" s="20" t="s">
        <v>130</v>
      </c>
      <c r="DJ68" s="20"/>
      <c r="DK68" s="20"/>
      <c r="DL68" s="20" t="s">
        <v>526</v>
      </c>
      <c r="DM68" s="20" t="s">
        <v>205</v>
      </c>
      <c r="DN68" s="22" t="n">
        <v>0</v>
      </c>
      <c r="DO68" s="20" t="s">
        <v>156</v>
      </c>
    </row>
    <row r="69" customFormat="false" ht="15" hidden="false" customHeight="false" outlineLevel="0" collapsed="false">
      <c r="A69" s="18" t="s">
        <v>920</v>
      </c>
      <c r="B69" s="19" t="n">
        <v>3659</v>
      </c>
      <c r="C69" s="19"/>
      <c r="D69" s="19" t="s">
        <v>138</v>
      </c>
      <c r="E69" s="19" t="s">
        <v>163</v>
      </c>
      <c r="F69" s="20" t="s">
        <v>164</v>
      </c>
      <c r="G69" s="20" t="s">
        <v>261</v>
      </c>
      <c r="H69" s="20" t="s">
        <v>205</v>
      </c>
      <c r="I69" s="21" t="n">
        <v>42990.3611111111</v>
      </c>
      <c r="J69" s="21" t="n">
        <v>42992.1136805556</v>
      </c>
      <c r="K69" s="20" t="s">
        <v>759</v>
      </c>
      <c r="L69" s="20" t="n">
        <f aca="false">TRUE()</f>
        <v>1</v>
      </c>
      <c r="M69" s="20" t="s">
        <v>156</v>
      </c>
      <c r="N69" s="20" t="s">
        <v>921</v>
      </c>
      <c r="O69" s="20" t="n">
        <v>2012</v>
      </c>
      <c r="P69" s="20" t="s">
        <v>509</v>
      </c>
      <c r="Q69" s="20" t="s">
        <v>510</v>
      </c>
      <c r="R69" s="21"/>
      <c r="S69" s="21" t="n">
        <v>42992.5</v>
      </c>
      <c r="T69" s="21"/>
      <c r="U69" s="21" t="n">
        <v>42992.5</v>
      </c>
      <c r="V69" s="20" t="s">
        <v>922</v>
      </c>
      <c r="W69" s="20" t="s">
        <v>331</v>
      </c>
      <c r="X69" s="20" t="s">
        <v>361</v>
      </c>
      <c r="Y69" s="20"/>
      <c r="Z69" s="20"/>
      <c r="AA69" s="19"/>
      <c r="AB69" s="20" t="s">
        <v>923</v>
      </c>
      <c r="AC69" s="19" t="s">
        <v>149</v>
      </c>
      <c r="AD69" s="19" t="s">
        <v>130</v>
      </c>
      <c r="AE69" s="20"/>
      <c r="AF69" s="19" t="s">
        <v>131</v>
      </c>
      <c r="AG69" s="19" t="s">
        <v>131</v>
      </c>
      <c r="AH69" s="19" t="s">
        <v>131</v>
      </c>
      <c r="AI69" s="20" t="s">
        <v>924</v>
      </c>
      <c r="AJ69" s="20"/>
      <c r="AK69" s="19" t="s">
        <v>175</v>
      </c>
      <c r="AL69" s="20" t="s">
        <v>149</v>
      </c>
      <c r="AM69" s="20" t="s">
        <v>317</v>
      </c>
      <c r="AN69" s="20" t="s">
        <v>925</v>
      </c>
      <c r="AO69" s="20"/>
      <c r="AP69" s="21"/>
      <c r="AQ69" s="21"/>
      <c r="AR69" s="21"/>
      <c r="AS69" s="19" t="n">
        <v>10013</v>
      </c>
      <c r="AT69" s="19" t="n">
        <v>15</v>
      </c>
      <c r="AU69" s="20" t="n">
        <v>62962.62961</v>
      </c>
      <c r="AV69" s="20" t="s">
        <v>149</v>
      </c>
      <c r="AW69" s="20" t="s">
        <v>149</v>
      </c>
      <c r="AX69" s="20" t="s">
        <v>149</v>
      </c>
      <c r="AY69" s="20" t="s">
        <v>131</v>
      </c>
      <c r="AZ69" s="21" t="n">
        <v>42992.1136805556</v>
      </c>
      <c r="BA69" s="21" t="n">
        <v>42992.5395138889</v>
      </c>
      <c r="BB69" s="20"/>
      <c r="BC69" s="20" t="s">
        <v>926</v>
      </c>
      <c r="BD69" s="20"/>
      <c r="BE69" s="20" t="n">
        <v>43</v>
      </c>
      <c r="BF69" s="21" t="n">
        <v>42992.5</v>
      </c>
      <c r="BG69" s="19" t="n">
        <v>2</v>
      </c>
      <c r="BH69" s="19" t="n">
        <v>2</v>
      </c>
      <c r="BI69" s="19" t="n">
        <v>0</v>
      </c>
      <c r="BJ69" s="19" t="n">
        <v>0</v>
      </c>
      <c r="BK69" s="19" t="n">
        <v>0</v>
      </c>
      <c r="BL69" s="19" t="n">
        <v>0</v>
      </c>
      <c r="BM69" s="19" t="n">
        <v>0</v>
      </c>
      <c r="BN69" s="19" t="n">
        <v>0</v>
      </c>
      <c r="BO69" s="19" t="n">
        <v>0</v>
      </c>
      <c r="BP69" s="19" t="n">
        <v>0</v>
      </c>
      <c r="BQ69" s="19" t="n">
        <v>0</v>
      </c>
      <c r="BR69" s="19" t="n">
        <v>0</v>
      </c>
      <c r="BS69" s="19" t="n">
        <v>0</v>
      </c>
      <c r="BT69" s="19" t="n">
        <v>0</v>
      </c>
      <c r="BU69" s="19" t="n">
        <v>38</v>
      </c>
      <c r="BV69" s="19" t="n">
        <v>1072</v>
      </c>
      <c r="BW69" s="19"/>
      <c r="BX69" s="19" t="s">
        <v>149</v>
      </c>
      <c r="BY69" s="20"/>
      <c r="BZ69" s="19" t="n">
        <v>14646</v>
      </c>
      <c r="CA69" s="20"/>
      <c r="CB69" s="20" t="s">
        <v>927</v>
      </c>
      <c r="CC69" s="20" t="s">
        <v>928</v>
      </c>
      <c r="CD69" s="20"/>
      <c r="CE69" s="20"/>
      <c r="CF69" s="20"/>
      <c r="CG69" s="20"/>
      <c r="CH69" s="20"/>
      <c r="CI69" s="20"/>
      <c r="CJ69" s="20"/>
      <c r="CK69" s="20"/>
      <c r="CL69" s="20" t="s">
        <v>929</v>
      </c>
      <c r="CM69" s="20"/>
      <c r="CN69" s="20"/>
      <c r="CO69" s="20"/>
      <c r="CP69" s="19" t="n">
        <v>2</v>
      </c>
      <c r="CQ69" s="19" t="n">
        <v>2</v>
      </c>
      <c r="CR69" s="20" t="s">
        <v>181</v>
      </c>
      <c r="CS69" s="19" t="n">
        <v>858</v>
      </c>
      <c r="CT69" s="20" t="s">
        <v>930</v>
      </c>
      <c r="CU69" s="19" t="s">
        <v>578</v>
      </c>
      <c r="CV69" s="19" t="s">
        <v>931</v>
      </c>
      <c r="CW69" s="19"/>
      <c r="CX69" s="19"/>
      <c r="CY69" s="19" t="s">
        <v>932</v>
      </c>
      <c r="CZ69" s="19"/>
      <c r="DA69" s="19"/>
      <c r="DB69" s="19" t="s">
        <v>149</v>
      </c>
      <c r="DC69" s="19" t="s">
        <v>149</v>
      </c>
      <c r="DD69" s="19" t="s">
        <v>149</v>
      </c>
      <c r="DE69" s="19" t="s">
        <v>149</v>
      </c>
      <c r="DF69" s="20" t="s">
        <v>136</v>
      </c>
      <c r="DG69" s="20"/>
      <c r="DH69" s="21"/>
      <c r="DI69" s="20" t="s">
        <v>130</v>
      </c>
      <c r="DJ69" s="20"/>
      <c r="DK69" s="20"/>
      <c r="DL69" s="20"/>
      <c r="DM69" s="20" t="s">
        <v>205</v>
      </c>
      <c r="DN69" s="22" t="n">
        <v>0</v>
      </c>
      <c r="DO69" s="20" t="s">
        <v>156</v>
      </c>
    </row>
    <row r="70" customFormat="false" ht="15" hidden="false" customHeight="false" outlineLevel="0" collapsed="false">
      <c r="A70" s="18" t="s">
        <v>933</v>
      </c>
      <c r="B70" s="19" t="n">
        <v>6469</v>
      </c>
      <c r="C70" s="19"/>
      <c r="D70" s="19" t="s">
        <v>138</v>
      </c>
      <c r="E70" s="19" t="s">
        <v>163</v>
      </c>
      <c r="F70" s="20" t="s">
        <v>164</v>
      </c>
      <c r="G70" s="20" t="s">
        <v>194</v>
      </c>
      <c r="H70" s="20" t="s">
        <v>205</v>
      </c>
      <c r="I70" s="21" t="n">
        <v>42990.4256944444</v>
      </c>
      <c r="J70" s="21" t="n">
        <v>43007.3220601852</v>
      </c>
      <c r="K70" s="20" t="s">
        <v>612</v>
      </c>
      <c r="L70" s="20" t="n">
        <f aca="false">TRUE()</f>
        <v>1</v>
      </c>
      <c r="M70" s="20" t="s">
        <v>156</v>
      </c>
      <c r="N70" s="20" t="s">
        <v>934</v>
      </c>
      <c r="O70" s="20" t="n">
        <v>2010</v>
      </c>
      <c r="P70" s="20" t="s">
        <v>935</v>
      </c>
      <c r="Q70" s="20" t="s">
        <v>510</v>
      </c>
      <c r="R70" s="21"/>
      <c r="S70" s="21" t="n">
        <v>43007.5</v>
      </c>
      <c r="T70" s="21"/>
      <c r="U70" s="21" t="n">
        <v>43006.5</v>
      </c>
      <c r="V70" s="20" t="s">
        <v>936</v>
      </c>
      <c r="W70" s="20" t="s">
        <v>417</v>
      </c>
      <c r="X70" s="20" t="s">
        <v>361</v>
      </c>
      <c r="Y70" s="20" t="s">
        <v>287</v>
      </c>
      <c r="Z70" s="20"/>
      <c r="AA70" s="19" t="s">
        <v>149</v>
      </c>
      <c r="AB70" s="20" t="s">
        <v>937</v>
      </c>
      <c r="AC70" s="19" t="s">
        <v>504</v>
      </c>
      <c r="AD70" s="19" t="s">
        <v>504</v>
      </c>
      <c r="AE70" s="20"/>
      <c r="AF70" s="19" t="s">
        <v>131</v>
      </c>
      <c r="AG70" s="19" t="s">
        <v>131</v>
      </c>
      <c r="AH70" s="19" t="s">
        <v>131</v>
      </c>
      <c r="AI70" s="20" t="s">
        <v>938</v>
      </c>
      <c r="AJ70" s="20"/>
      <c r="AK70" s="19" t="s">
        <v>175</v>
      </c>
      <c r="AL70" s="20" t="s">
        <v>149</v>
      </c>
      <c r="AM70" s="20" t="s">
        <v>420</v>
      </c>
      <c r="AN70" s="20" t="s">
        <v>939</v>
      </c>
      <c r="AO70" s="20"/>
      <c r="AP70" s="21" t="n">
        <v>43006.5</v>
      </c>
      <c r="AQ70" s="21"/>
      <c r="AR70" s="21"/>
      <c r="AS70" s="19" t="n">
        <v>11001</v>
      </c>
      <c r="AT70" s="19" t="n">
        <v>1</v>
      </c>
      <c r="AU70" s="20" t="s">
        <v>940</v>
      </c>
      <c r="AV70" s="20" t="s">
        <v>149</v>
      </c>
      <c r="AW70" s="20" t="s">
        <v>149</v>
      </c>
      <c r="AX70" s="20" t="s">
        <v>149</v>
      </c>
      <c r="AY70" s="20" t="s">
        <v>131</v>
      </c>
      <c r="AZ70" s="21" t="n">
        <v>43007.3220601852</v>
      </c>
      <c r="BA70" s="21" t="n">
        <v>43007.0606597222</v>
      </c>
      <c r="BB70" s="20"/>
      <c r="BC70" s="20" t="s">
        <v>941</v>
      </c>
      <c r="BD70" s="20"/>
      <c r="BE70" s="20" t="n">
        <v>28</v>
      </c>
      <c r="BF70" s="21" t="n">
        <v>43007.5</v>
      </c>
      <c r="BG70" s="19" t="n">
        <v>2</v>
      </c>
      <c r="BH70" s="19" t="n">
        <v>15</v>
      </c>
      <c r="BI70" s="19" t="n">
        <v>0</v>
      </c>
      <c r="BJ70" s="19" t="n">
        <v>0</v>
      </c>
      <c r="BK70" s="19" t="n">
        <v>0</v>
      </c>
      <c r="BL70" s="19" t="n">
        <v>0</v>
      </c>
      <c r="BM70" s="19" t="n">
        <v>0</v>
      </c>
      <c r="BN70" s="19" t="n">
        <v>0</v>
      </c>
      <c r="BO70" s="19" t="n">
        <v>0</v>
      </c>
      <c r="BP70" s="19" t="n">
        <v>0</v>
      </c>
      <c r="BQ70" s="19" t="n">
        <v>0</v>
      </c>
      <c r="BR70" s="19" t="n">
        <v>0</v>
      </c>
      <c r="BS70" s="19" t="n">
        <v>0</v>
      </c>
      <c r="BT70" s="19" t="n">
        <v>0</v>
      </c>
      <c r="BU70" s="19" t="n">
        <v>38</v>
      </c>
      <c r="BV70" s="19" t="n">
        <v>1070</v>
      </c>
      <c r="BW70" s="19"/>
      <c r="BX70" s="19" t="s">
        <v>149</v>
      </c>
      <c r="BY70" s="20"/>
      <c r="BZ70" s="19" t="n">
        <v>14648</v>
      </c>
      <c r="CA70" s="20"/>
      <c r="CB70" s="20" t="s">
        <v>942</v>
      </c>
      <c r="CC70" s="20" t="s">
        <v>943</v>
      </c>
      <c r="CD70" s="20"/>
      <c r="CE70" s="20"/>
      <c r="CF70" s="20"/>
      <c r="CG70" s="20"/>
      <c r="CH70" s="20"/>
      <c r="CI70" s="20"/>
      <c r="CJ70" s="20"/>
      <c r="CK70" s="20"/>
      <c r="CL70" s="20" t="s">
        <v>203</v>
      </c>
      <c r="CM70" s="20"/>
      <c r="CN70" s="20"/>
      <c r="CO70" s="20"/>
      <c r="CP70" s="19" t="n">
        <v>2</v>
      </c>
      <c r="CQ70" s="19" t="n">
        <v>15</v>
      </c>
      <c r="CR70" s="20" t="s">
        <v>181</v>
      </c>
      <c r="CS70" s="19" t="n">
        <v>493</v>
      </c>
      <c r="CT70" s="20" t="s">
        <v>944</v>
      </c>
      <c r="CU70" s="19" t="s">
        <v>945</v>
      </c>
      <c r="CV70" s="19" t="s">
        <v>946</v>
      </c>
      <c r="CW70" s="19"/>
      <c r="CX70" s="19"/>
      <c r="CY70" s="19" t="s">
        <v>194</v>
      </c>
      <c r="CZ70" s="19"/>
      <c r="DA70" s="19"/>
      <c r="DB70" s="19" t="s">
        <v>149</v>
      </c>
      <c r="DC70" s="19" t="s">
        <v>149</v>
      </c>
      <c r="DD70" s="19" t="s">
        <v>149</v>
      </c>
      <c r="DE70" s="19" t="s">
        <v>149</v>
      </c>
      <c r="DF70" s="20" t="s">
        <v>136</v>
      </c>
      <c r="DG70" s="20"/>
      <c r="DH70" s="21"/>
      <c r="DI70" s="20" t="s">
        <v>130</v>
      </c>
      <c r="DJ70" s="20"/>
      <c r="DK70" s="20"/>
      <c r="DL70" s="20"/>
      <c r="DM70" s="20" t="s">
        <v>205</v>
      </c>
      <c r="DN70" s="22" t="n">
        <v>0</v>
      </c>
      <c r="DO70" s="20" t="s">
        <v>156</v>
      </c>
    </row>
    <row r="71" customFormat="false" ht="15" hidden="false" customHeight="false" outlineLevel="0" collapsed="false">
      <c r="A71" s="18" t="s">
        <v>947</v>
      </c>
      <c r="B71" s="19" t="s">
        <v>948</v>
      </c>
      <c r="C71" s="19" t="s">
        <v>949</v>
      </c>
      <c r="D71" s="19" t="s">
        <v>310</v>
      </c>
      <c r="E71" s="19" t="s">
        <v>222</v>
      </c>
      <c r="F71" s="20" t="s">
        <v>164</v>
      </c>
      <c r="G71" s="20" t="s">
        <v>414</v>
      </c>
      <c r="H71" s="20"/>
      <c r="I71" s="21" t="n">
        <v>42990.1690277778</v>
      </c>
      <c r="J71" s="21" t="n">
        <v>42991.0496759259</v>
      </c>
      <c r="K71" s="20" t="s">
        <v>342</v>
      </c>
      <c r="L71" s="20" t="n">
        <f aca="false">FALSE()</f>
        <v>0</v>
      </c>
      <c r="M71" s="20" t="s">
        <v>156</v>
      </c>
      <c r="N71" s="20" t="s">
        <v>950</v>
      </c>
      <c r="O71" s="20" t="n">
        <v>244123</v>
      </c>
      <c r="P71" s="20" t="s">
        <v>761</v>
      </c>
      <c r="Q71" s="20" t="s">
        <v>169</v>
      </c>
      <c r="R71" s="21" t="n">
        <v>42991.5</v>
      </c>
      <c r="S71" s="21"/>
      <c r="T71" s="21"/>
      <c r="U71" s="21"/>
      <c r="V71" s="20"/>
      <c r="W71" s="20" t="s">
        <v>156</v>
      </c>
      <c r="X71" s="20" t="s">
        <v>264</v>
      </c>
      <c r="Y71" s="20"/>
      <c r="Z71" s="20"/>
      <c r="AA71" s="19" t="s">
        <v>149</v>
      </c>
      <c r="AB71" s="20" t="s">
        <v>951</v>
      </c>
      <c r="AC71" s="19" t="s">
        <v>149</v>
      </c>
      <c r="AD71" s="19" t="s">
        <v>130</v>
      </c>
      <c r="AE71" s="20"/>
      <c r="AF71" s="19" t="s">
        <v>149</v>
      </c>
      <c r="AG71" s="19" t="s">
        <v>173</v>
      </c>
      <c r="AH71" s="19" t="s">
        <v>149</v>
      </c>
      <c r="AI71" s="20"/>
      <c r="AJ71" s="20" t="s">
        <v>952</v>
      </c>
      <c r="AK71" s="19" t="s">
        <v>133</v>
      </c>
      <c r="AL71" s="20" t="s">
        <v>149</v>
      </c>
      <c r="AM71" s="20" t="s">
        <v>767</v>
      </c>
      <c r="AN71" s="20" t="s">
        <v>953</v>
      </c>
      <c r="AO71" s="20"/>
      <c r="AP71" s="21"/>
      <c r="AQ71" s="21"/>
      <c r="AR71" s="21"/>
      <c r="AS71" s="19" t="n">
        <v>7607</v>
      </c>
      <c r="AT71" s="19" t="n">
        <v>69</v>
      </c>
      <c r="AU71" s="20" t="s">
        <v>954</v>
      </c>
      <c r="AV71" s="20" t="s">
        <v>149</v>
      </c>
      <c r="AW71" s="20" t="s">
        <v>149</v>
      </c>
      <c r="AX71" s="20" t="s">
        <v>149</v>
      </c>
      <c r="AY71" s="20" t="s">
        <v>173</v>
      </c>
      <c r="AZ71" s="21" t="n">
        <v>42991.0496759259</v>
      </c>
      <c r="BA71" s="21" t="n">
        <v>42991.3000810185</v>
      </c>
      <c r="BB71" s="20"/>
      <c r="BC71" s="20"/>
      <c r="BD71" s="20"/>
      <c r="BE71" s="20" t="n">
        <v>44</v>
      </c>
      <c r="BF71" s="21" t="n">
        <v>42991.5</v>
      </c>
      <c r="BG71" s="19" t="n">
        <v>6</v>
      </c>
      <c r="BH71" s="19" t="n">
        <v>0</v>
      </c>
      <c r="BI71" s="19" t="n">
        <v>0</v>
      </c>
      <c r="BJ71" s="19" t="n">
        <v>0</v>
      </c>
      <c r="BK71" s="19" t="n">
        <v>0</v>
      </c>
      <c r="BL71" s="19" t="n">
        <v>0</v>
      </c>
      <c r="BM71" s="19" t="n">
        <v>0</v>
      </c>
      <c r="BN71" s="19" t="n">
        <v>0</v>
      </c>
      <c r="BO71" s="19" t="n">
        <v>0</v>
      </c>
      <c r="BP71" s="19" t="n">
        <v>0</v>
      </c>
      <c r="BQ71" s="19" t="n">
        <v>0</v>
      </c>
      <c r="BR71" s="19" t="n">
        <v>0</v>
      </c>
      <c r="BS71" s="19" t="n">
        <v>0</v>
      </c>
      <c r="BT71" s="19" t="n">
        <v>0</v>
      </c>
      <c r="BU71" s="19" t="n">
        <v>38</v>
      </c>
      <c r="BV71" s="19" t="n">
        <v>1064</v>
      </c>
      <c r="BW71" s="19"/>
      <c r="BX71" s="19" t="s">
        <v>149</v>
      </c>
      <c r="BY71" s="20"/>
      <c r="BZ71" s="19" t="n">
        <v>13717</v>
      </c>
      <c r="CA71" s="20"/>
      <c r="CB71" s="20" t="n">
        <v>5653</v>
      </c>
      <c r="CC71" s="20"/>
      <c r="CD71" s="20"/>
      <c r="CE71" s="20"/>
      <c r="CF71" s="20"/>
      <c r="CG71" s="20"/>
      <c r="CH71" s="20"/>
      <c r="CI71" s="20"/>
      <c r="CJ71" s="20"/>
      <c r="CK71" s="20"/>
      <c r="CL71" s="20"/>
      <c r="CM71" s="20"/>
      <c r="CN71" s="20"/>
      <c r="CO71" s="20"/>
      <c r="CP71" s="19" t="n">
        <v>6</v>
      </c>
      <c r="CQ71" s="19" t="n">
        <v>0</v>
      </c>
      <c r="CR71" s="20" t="s">
        <v>181</v>
      </c>
      <c r="CS71" s="19" t="n">
        <v>883</v>
      </c>
      <c r="CT71" s="20"/>
      <c r="CU71" s="19" t="s">
        <v>955</v>
      </c>
      <c r="CV71" s="19" t="s">
        <v>956</v>
      </c>
      <c r="CW71" s="19"/>
      <c r="CX71" s="19"/>
      <c r="CY71" s="19" t="s">
        <v>918</v>
      </c>
      <c r="CZ71" s="19"/>
      <c r="DA71" s="19"/>
      <c r="DB71" s="19" t="s">
        <v>173</v>
      </c>
      <c r="DC71" s="19" t="s">
        <v>173</v>
      </c>
      <c r="DD71" s="19" t="s">
        <v>149</v>
      </c>
      <c r="DE71" s="19" t="s">
        <v>149</v>
      </c>
      <c r="DF71" s="20" t="s">
        <v>136</v>
      </c>
      <c r="DG71" s="20"/>
      <c r="DH71" s="21"/>
      <c r="DI71" s="20" t="s">
        <v>130</v>
      </c>
      <c r="DJ71" s="20"/>
      <c r="DK71" s="20"/>
      <c r="DL71" s="20" t="s">
        <v>443</v>
      </c>
      <c r="DM71" s="20" t="s">
        <v>205</v>
      </c>
      <c r="DN71" s="22" t="n">
        <v>0</v>
      </c>
      <c r="DO71" s="20" t="s">
        <v>156</v>
      </c>
    </row>
    <row r="72" customFormat="false" ht="15" hidden="false" customHeight="false" outlineLevel="0" collapsed="false">
      <c r="A72" s="18" t="s">
        <v>957</v>
      </c>
      <c r="B72" s="19" t="n">
        <v>5</v>
      </c>
      <c r="C72" s="19" t="n">
        <v>5.6</v>
      </c>
      <c r="D72" s="19" t="s">
        <v>310</v>
      </c>
      <c r="E72" s="19" t="s">
        <v>163</v>
      </c>
      <c r="F72" s="20" t="s">
        <v>164</v>
      </c>
      <c r="G72" s="20" t="s">
        <v>184</v>
      </c>
      <c r="H72" s="20" t="s">
        <v>205</v>
      </c>
      <c r="I72" s="21" t="n">
        <v>42992.4375</v>
      </c>
      <c r="J72" s="21" t="n">
        <v>43006.25125</v>
      </c>
      <c r="K72" s="20" t="s">
        <v>653</v>
      </c>
      <c r="L72" s="20" t="n">
        <f aca="false">FALSE()</f>
        <v>0</v>
      </c>
      <c r="M72" s="20" t="s">
        <v>156</v>
      </c>
      <c r="N72" s="20" t="s">
        <v>958</v>
      </c>
      <c r="O72" s="20" t="n">
        <v>928972</v>
      </c>
      <c r="P72" s="20" t="s">
        <v>935</v>
      </c>
      <c r="Q72" s="20" t="s">
        <v>510</v>
      </c>
      <c r="R72" s="21" t="n">
        <v>43006.5</v>
      </c>
      <c r="S72" s="21"/>
      <c r="T72" s="21" t="n">
        <v>43000.4854861111</v>
      </c>
      <c r="U72" s="21" t="n">
        <v>43004.5</v>
      </c>
      <c r="V72" s="20"/>
      <c r="W72" s="20" t="s">
        <v>314</v>
      </c>
      <c r="X72" s="20" t="s">
        <v>171</v>
      </c>
      <c r="Y72" s="20" t="s">
        <v>390</v>
      </c>
      <c r="Z72" s="20"/>
      <c r="AA72" s="19" t="s">
        <v>149</v>
      </c>
      <c r="AB72" s="20" t="s">
        <v>959</v>
      </c>
      <c r="AC72" s="19" t="s">
        <v>130</v>
      </c>
      <c r="AD72" s="19" t="s">
        <v>504</v>
      </c>
      <c r="AE72" s="20"/>
      <c r="AF72" s="19" t="s">
        <v>173</v>
      </c>
      <c r="AG72" s="19" t="s">
        <v>131</v>
      </c>
      <c r="AH72" s="19" t="s">
        <v>131</v>
      </c>
      <c r="AI72" s="20"/>
      <c r="AJ72" s="20" t="s">
        <v>960</v>
      </c>
      <c r="AK72" s="19" t="s">
        <v>133</v>
      </c>
      <c r="AL72" s="20" t="s">
        <v>149</v>
      </c>
      <c r="AM72" s="20" t="s">
        <v>420</v>
      </c>
      <c r="AN72" s="20" t="s">
        <v>961</v>
      </c>
      <c r="AO72" s="20"/>
      <c r="AP72" s="21" t="n">
        <v>43004.5</v>
      </c>
      <c r="AQ72" s="21" t="n">
        <v>43005.5</v>
      </c>
      <c r="AR72" s="21"/>
      <c r="AS72" s="19" t="n">
        <v>1015</v>
      </c>
      <c r="AT72" s="19" t="n">
        <v>246</v>
      </c>
      <c r="AU72" s="20" t="s">
        <v>962</v>
      </c>
      <c r="AV72" s="20" t="s">
        <v>149</v>
      </c>
      <c r="AW72" s="20" t="s">
        <v>149</v>
      </c>
      <c r="AX72" s="20" t="s">
        <v>149</v>
      </c>
      <c r="AY72" s="20" t="s">
        <v>173</v>
      </c>
      <c r="AZ72" s="21" t="n">
        <v>43006.25125</v>
      </c>
      <c r="BA72" s="21" t="n">
        <v>43006.0663888889</v>
      </c>
      <c r="BB72" s="20"/>
      <c r="BC72" s="20" t="s">
        <v>963</v>
      </c>
      <c r="BD72" s="20"/>
      <c r="BE72" s="20" t="n">
        <v>29</v>
      </c>
      <c r="BF72" s="21" t="n">
        <v>43006.5</v>
      </c>
      <c r="BG72" s="19" t="n">
        <v>4</v>
      </c>
      <c r="BH72" s="19" t="n">
        <v>11</v>
      </c>
      <c r="BI72" s="19" t="n">
        <v>0</v>
      </c>
      <c r="BJ72" s="19" t="n">
        <v>0</v>
      </c>
      <c r="BK72" s="19" t="n">
        <v>0</v>
      </c>
      <c r="BL72" s="19" t="n">
        <v>0</v>
      </c>
      <c r="BM72" s="19" t="n">
        <v>0</v>
      </c>
      <c r="BN72" s="19" t="n">
        <v>0</v>
      </c>
      <c r="BO72" s="19" t="n">
        <v>0</v>
      </c>
      <c r="BP72" s="19" t="n">
        <v>0</v>
      </c>
      <c r="BQ72" s="19" t="n">
        <v>0</v>
      </c>
      <c r="BR72" s="19" t="n">
        <v>0</v>
      </c>
      <c r="BS72" s="19" t="n">
        <v>0</v>
      </c>
      <c r="BT72" s="19" t="n">
        <v>0</v>
      </c>
      <c r="BU72" s="19" t="n">
        <v>38</v>
      </c>
      <c r="BV72" s="19" t="n">
        <v>1022</v>
      </c>
      <c r="BW72" s="19" t="n">
        <v>829</v>
      </c>
      <c r="BX72" s="19" t="s">
        <v>149</v>
      </c>
      <c r="BY72" s="20" t="s">
        <v>964</v>
      </c>
      <c r="BZ72" s="19" t="n">
        <v>14709</v>
      </c>
      <c r="CA72" s="20"/>
      <c r="CB72" s="20" t="s">
        <v>965</v>
      </c>
      <c r="CC72" s="20" t="s">
        <v>152</v>
      </c>
      <c r="CD72" s="20" t="s">
        <v>521</v>
      </c>
      <c r="CE72" s="20" t="n">
        <v>10</v>
      </c>
      <c r="CF72" s="20" t="s">
        <v>857</v>
      </c>
      <c r="CG72" s="20" t="n">
        <v>80</v>
      </c>
      <c r="CH72" s="20" t="s">
        <v>856</v>
      </c>
      <c r="CI72" s="20" t="n">
        <v>80</v>
      </c>
      <c r="CJ72" s="20" t="s">
        <v>966</v>
      </c>
      <c r="CK72" s="20" t="n">
        <v>100</v>
      </c>
      <c r="CL72" s="20" t="s">
        <v>967</v>
      </c>
      <c r="CM72" s="20"/>
      <c r="CN72" s="20"/>
      <c r="CO72" s="20"/>
      <c r="CP72" s="19" t="n">
        <v>4</v>
      </c>
      <c r="CQ72" s="19" t="n">
        <v>11</v>
      </c>
      <c r="CR72" s="20" t="s">
        <v>181</v>
      </c>
      <c r="CS72" s="19" t="n">
        <v>518</v>
      </c>
      <c r="CT72" s="20" t="s">
        <v>968</v>
      </c>
      <c r="CU72" s="19" t="s">
        <v>969</v>
      </c>
      <c r="CV72" s="19" t="s">
        <v>946</v>
      </c>
      <c r="CW72" s="19"/>
      <c r="CX72" s="19"/>
      <c r="CY72" s="19" t="s">
        <v>448</v>
      </c>
      <c r="CZ72" s="19"/>
      <c r="DA72" s="19"/>
      <c r="DB72" s="19" t="s">
        <v>149</v>
      </c>
      <c r="DC72" s="19" t="s">
        <v>149</v>
      </c>
      <c r="DD72" s="19" t="s">
        <v>173</v>
      </c>
      <c r="DE72" s="19" t="s">
        <v>173</v>
      </c>
      <c r="DF72" s="20" t="s">
        <v>136</v>
      </c>
      <c r="DG72" s="20"/>
      <c r="DH72" s="21"/>
      <c r="DI72" s="20" t="s">
        <v>130</v>
      </c>
      <c r="DJ72" s="20"/>
      <c r="DK72" s="20"/>
      <c r="DL72" s="20"/>
      <c r="DM72" s="20" t="s">
        <v>205</v>
      </c>
      <c r="DN72" s="22" t="n">
        <v>0</v>
      </c>
      <c r="DO72" s="20" t="s">
        <v>156</v>
      </c>
    </row>
    <row r="73" customFormat="false" ht="15" hidden="false" customHeight="false" outlineLevel="0" collapsed="false">
      <c r="A73" s="18" t="s">
        <v>970</v>
      </c>
      <c r="B73" s="19" t="n">
        <v>5812</v>
      </c>
      <c r="C73" s="19"/>
      <c r="D73" s="19" t="s">
        <v>138</v>
      </c>
      <c r="E73" s="19" t="s">
        <v>163</v>
      </c>
      <c r="F73" s="20" t="s">
        <v>164</v>
      </c>
      <c r="G73" s="20" t="s">
        <v>184</v>
      </c>
      <c r="H73" s="20"/>
      <c r="I73" s="21" t="n">
        <v>42992.2104861111</v>
      </c>
      <c r="J73" s="21" t="n">
        <v>42997.4926967593</v>
      </c>
      <c r="K73" s="20" t="s">
        <v>542</v>
      </c>
      <c r="L73" s="20" t="n">
        <f aca="false">FALSE()</f>
        <v>0</v>
      </c>
      <c r="M73" s="20" t="s">
        <v>156</v>
      </c>
      <c r="N73" s="20" t="s">
        <v>387</v>
      </c>
      <c r="O73" s="20" t="n">
        <v>1558</v>
      </c>
      <c r="P73" s="20" t="s">
        <v>211</v>
      </c>
      <c r="Q73" s="20" t="s">
        <v>212</v>
      </c>
      <c r="R73" s="21" t="n">
        <v>42997.5</v>
      </c>
      <c r="S73" s="21"/>
      <c r="T73" s="21"/>
      <c r="U73" s="21"/>
      <c r="V73" s="20" t="s">
        <v>971</v>
      </c>
      <c r="W73" s="20" t="s">
        <v>431</v>
      </c>
      <c r="X73" s="20" t="s">
        <v>264</v>
      </c>
      <c r="Y73" s="20" t="s">
        <v>264</v>
      </c>
      <c r="Z73" s="20"/>
      <c r="AA73" s="19" t="s">
        <v>149</v>
      </c>
      <c r="AB73" s="20" t="s">
        <v>148</v>
      </c>
      <c r="AC73" s="19" t="s">
        <v>149</v>
      </c>
      <c r="AD73" s="19" t="s">
        <v>130</v>
      </c>
      <c r="AE73" s="20"/>
      <c r="AF73" s="19" t="s">
        <v>149</v>
      </c>
      <c r="AG73" s="19" t="s">
        <v>149</v>
      </c>
      <c r="AH73" s="19" t="s">
        <v>149</v>
      </c>
      <c r="AI73" s="20"/>
      <c r="AJ73" s="20" t="s">
        <v>392</v>
      </c>
      <c r="AK73" s="19" t="s">
        <v>133</v>
      </c>
      <c r="AL73" s="20" t="s">
        <v>149</v>
      </c>
      <c r="AM73" s="20" t="s">
        <v>562</v>
      </c>
      <c r="AN73" s="20" t="s">
        <v>972</v>
      </c>
      <c r="AO73" s="20"/>
      <c r="AP73" s="21" t="n">
        <v>42993.5</v>
      </c>
      <c r="AQ73" s="21" t="n">
        <v>42996.5</v>
      </c>
      <c r="AR73" s="21"/>
      <c r="AS73" s="19" t="n">
        <v>5027</v>
      </c>
      <c r="AT73" s="19" t="n">
        <v>76</v>
      </c>
      <c r="AU73" s="20" t="s">
        <v>973</v>
      </c>
      <c r="AV73" s="20" t="s">
        <v>149</v>
      </c>
      <c r="AW73" s="20" t="s">
        <v>149</v>
      </c>
      <c r="AX73" s="20" t="s">
        <v>149</v>
      </c>
      <c r="AY73" s="20" t="s">
        <v>149</v>
      </c>
      <c r="AZ73" s="21" t="n">
        <v>42997.4926967593</v>
      </c>
      <c r="BA73" s="21" t="n">
        <v>42997.2981018519</v>
      </c>
      <c r="BB73" s="20"/>
      <c r="BC73" s="20"/>
      <c r="BD73" s="20"/>
      <c r="BE73" s="20" t="n">
        <v>38</v>
      </c>
      <c r="BF73" s="21" t="n">
        <v>42997.5</v>
      </c>
      <c r="BG73" s="19" t="n">
        <v>1</v>
      </c>
      <c r="BH73" s="19" t="n">
        <v>0</v>
      </c>
      <c r="BI73" s="19" t="n">
        <v>0</v>
      </c>
      <c r="BJ73" s="19" t="n">
        <v>0</v>
      </c>
      <c r="BK73" s="19" t="n">
        <v>0</v>
      </c>
      <c r="BL73" s="19" t="n">
        <v>0</v>
      </c>
      <c r="BM73" s="19" t="n">
        <v>0</v>
      </c>
      <c r="BN73" s="19" t="n">
        <v>0</v>
      </c>
      <c r="BO73" s="19" t="n">
        <v>0</v>
      </c>
      <c r="BP73" s="19" t="n">
        <v>0</v>
      </c>
      <c r="BQ73" s="19" t="n">
        <v>0</v>
      </c>
      <c r="BR73" s="19" t="n">
        <v>0</v>
      </c>
      <c r="BS73" s="19" t="n">
        <v>0</v>
      </c>
      <c r="BT73" s="19" t="n">
        <v>0</v>
      </c>
      <c r="BU73" s="19" t="n">
        <v>38</v>
      </c>
      <c r="BV73" s="19" t="n">
        <v>1015</v>
      </c>
      <c r="BW73" s="19"/>
      <c r="BX73" s="19" t="s">
        <v>149</v>
      </c>
      <c r="BY73" s="20" t="s">
        <v>974</v>
      </c>
      <c r="BZ73" s="19" t="n">
        <v>14720</v>
      </c>
      <c r="CA73" s="20"/>
      <c r="CB73" s="20" t="s">
        <v>975</v>
      </c>
      <c r="CC73" s="20"/>
      <c r="CD73" s="20" t="s">
        <v>294</v>
      </c>
      <c r="CE73" s="20" t="n">
        <v>3</v>
      </c>
      <c r="CF73" s="20" t="s">
        <v>306</v>
      </c>
      <c r="CG73" s="20" t="n">
        <v>4</v>
      </c>
      <c r="CH73" s="20" t="s">
        <v>822</v>
      </c>
      <c r="CI73" s="20" t="n">
        <v>5</v>
      </c>
      <c r="CJ73" s="20" t="s">
        <v>307</v>
      </c>
      <c r="CK73" s="20" t="n">
        <v>4</v>
      </c>
      <c r="CL73" s="20" t="s">
        <v>203</v>
      </c>
      <c r="CM73" s="20"/>
      <c r="CN73" s="20"/>
      <c r="CO73" s="20"/>
      <c r="CP73" s="19" t="n">
        <v>1</v>
      </c>
      <c r="CQ73" s="19" t="n">
        <v>0</v>
      </c>
      <c r="CR73" s="20" t="s">
        <v>181</v>
      </c>
      <c r="CS73" s="19" t="n">
        <v>741</v>
      </c>
      <c r="CT73" s="20"/>
      <c r="CU73" s="19" t="s">
        <v>566</v>
      </c>
      <c r="CV73" s="19" t="s">
        <v>594</v>
      </c>
      <c r="CW73" s="19"/>
      <c r="CX73" s="19"/>
      <c r="CY73" s="19"/>
      <c r="CZ73" s="19"/>
      <c r="DA73" s="19"/>
      <c r="DB73" s="19" t="s">
        <v>149</v>
      </c>
      <c r="DC73" s="19" t="s">
        <v>149</v>
      </c>
      <c r="DD73" s="19" t="s">
        <v>149</v>
      </c>
      <c r="DE73" s="19" t="s">
        <v>149</v>
      </c>
      <c r="DF73" s="20" t="s">
        <v>148</v>
      </c>
      <c r="DG73" s="20"/>
      <c r="DH73" s="21"/>
      <c r="DI73" s="20" t="s">
        <v>130</v>
      </c>
      <c r="DJ73" s="20"/>
      <c r="DK73" s="20"/>
      <c r="DL73" s="20" t="s">
        <v>149</v>
      </c>
      <c r="DM73" s="20" t="s">
        <v>205</v>
      </c>
      <c r="DN73" s="22" t="n">
        <v>0</v>
      </c>
      <c r="DO73" s="20" t="s">
        <v>156</v>
      </c>
    </row>
    <row r="74" customFormat="false" ht="15" hidden="false" customHeight="false" outlineLevel="0" collapsed="false">
      <c r="A74" s="18" t="s">
        <v>976</v>
      </c>
      <c r="B74" s="19" t="n">
        <v>525143</v>
      </c>
      <c r="C74" s="19"/>
      <c r="D74" s="19" t="s">
        <v>121</v>
      </c>
      <c r="E74" s="19" t="s">
        <v>122</v>
      </c>
      <c r="F74" s="20" t="s">
        <v>164</v>
      </c>
      <c r="G74" s="20" t="s">
        <v>184</v>
      </c>
      <c r="H74" s="20" t="s">
        <v>711</v>
      </c>
      <c r="I74" s="21" t="n">
        <v>42993.4</v>
      </c>
      <c r="J74" s="21" t="n">
        <v>43008.2890625</v>
      </c>
      <c r="K74" s="20" t="s">
        <v>528</v>
      </c>
      <c r="L74" s="20" t="n">
        <f aca="false">FALSE()</f>
        <v>0</v>
      </c>
      <c r="M74" s="20" t="s">
        <v>156</v>
      </c>
      <c r="N74" s="20" t="s">
        <v>581</v>
      </c>
      <c r="O74" s="20" t="n">
        <v>8</v>
      </c>
      <c r="P74" s="20" t="s">
        <v>509</v>
      </c>
      <c r="Q74" s="20" t="s">
        <v>510</v>
      </c>
      <c r="R74" s="21" t="n">
        <v>43008.5</v>
      </c>
      <c r="S74" s="21"/>
      <c r="T74" s="21"/>
      <c r="U74" s="21" t="n">
        <v>43007.5</v>
      </c>
      <c r="V74" s="20" t="s">
        <v>977</v>
      </c>
      <c r="W74" s="20" t="s">
        <v>160</v>
      </c>
      <c r="X74" s="20" t="s">
        <v>287</v>
      </c>
      <c r="Y74" s="20" t="s">
        <v>361</v>
      </c>
      <c r="Z74" s="20"/>
      <c r="AA74" s="19" t="s">
        <v>149</v>
      </c>
      <c r="AB74" s="20" t="s">
        <v>148</v>
      </c>
      <c r="AC74" s="19" t="s">
        <v>130</v>
      </c>
      <c r="AD74" s="19" t="s">
        <v>504</v>
      </c>
      <c r="AE74" s="20"/>
      <c r="AF74" s="19" t="s">
        <v>149</v>
      </c>
      <c r="AG74" s="19" t="s">
        <v>149</v>
      </c>
      <c r="AH74" s="19" t="s">
        <v>149</v>
      </c>
      <c r="AI74" s="20"/>
      <c r="AJ74" s="20" t="s">
        <v>531</v>
      </c>
      <c r="AK74" s="19" t="s">
        <v>133</v>
      </c>
      <c r="AL74" s="20" t="s">
        <v>149</v>
      </c>
      <c r="AM74" s="20" t="s">
        <v>420</v>
      </c>
      <c r="AN74" s="20" t="s">
        <v>978</v>
      </c>
      <c r="AO74" s="20"/>
      <c r="AP74" s="21" t="n">
        <v>43007.5</v>
      </c>
      <c r="AQ74" s="21"/>
      <c r="AR74" s="21"/>
      <c r="AS74" s="19"/>
      <c r="AT74" s="19"/>
      <c r="AU74" s="20"/>
      <c r="AV74" s="20" t="s">
        <v>149</v>
      </c>
      <c r="AW74" s="20" t="s">
        <v>149</v>
      </c>
      <c r="AX74" s="20" t="s">
        <v>149</v>
      </c>
      <c r="AY74" s="20" t="s">
        <v>149</v>
      </c>
      <c r="AZ74" s="21" t="n">
        <v>43008.2890625</v>
      </c>
      <c r="BA74" s="21" t="n">
        <v>43008.0640277778</v>
      </c>
      <c r="BB74" s="20"/>
      <c r="BC74" s="20" t="s">
        <v>979</v>
      </c>
      <c r="BD74" s="20"/>
      <c r="BE74" s="20" t="n">
        <v>27</v>
      </c>
      <c r="BF74" s="21" t="n">
        <v>43008.5</v>
      </c>
      <c r="BG74" s="19" t="n">
        <v>3</v>
      </c>
      <c r="BH74" s="19" t="n">
        <v>14</v>
      </c>
      <c r="BI74" s="19" t="n">
        <v>0</v>
      </c>
      <c r="BJ74" s="19" t="n">
        <v>0</v>
      </c>
      <c r="BK74" s="19" t="n">
        <v>0</v>
      </c>
      <c r="BL74" s="19" t="n">
        <v>0</v>
      </c>
      <c r="BM74" s="19" t="n">
        <v>0</v>
      </c>
      <c r="BN74" s="19" t="n">
        <v>0</v>
      </c>
      <c r="BO74" s="19" t="n">
        <v>0</v>
      </c>
      <c r="BP74" s="19" t="n">
        <v>0</v>
      </c>
      <c r="BQ74" s="19" t="n">
        <v>0</v>
      </c>
      <c r="BR74" s="19" t="n">
        <v>0</v>
      </c>
      <c r="BS74" s="19" t="n">
        <v>0</v>
      </c>
      <c r="BT74" s="19" t="n">
        <v>0</v>
      </c>
      <c r="BU74" s="19" t="n">
        <v>38</v>
      </c>
      <c r="BV74" s="19" t="n">
        <v>999</v>
      </c>
      <c r="BW74" s="19"/>
      <c r="BX74" s="19" t="s">
        <v>149</v>
      </c>
      <c r="BY74" s="20" t="s">
        <v>980</v>
      </c>
      <c r="BZ74" s="19" t="n">
        <v>14761</v>
      </c>
      <c r="CA74" s="20"/>
      <c r="CB74" s="20" t="s">
        <v>981</v>
      </c>
      <c r="CC74" s="20" t="s">
        <v>152</v>
      </c>
      <c r="CD74" s="20" t="s">
        <v>367</v>
      </c>
      <c r="CE74" s="20" t="n">
        <v>20</v>
      </c>
      <c r="CF74" s="20"/>
      <c r="CG74" s="20"/>
      <c r="CH74" s="20"/>
      <c r="CI74" s="20"/>
      <c r="CJ74" s="20"/>
      <c r="CK74" s="20"/>
      <c r="CL74" s="20"/>
      <c r="CM74" s="20"/>
      <c r="CN74" s="20"/>
      <c r="CO74" s="20"/>
      <c r="CP74" s="19" t="n">
        <v>3</v>
      </c>
      <c r="CQ74" s="19" t="n">
        <v>14</v>
      </c>
      <c r="CR74" s="20" t="s">
        <v>181</v>
      </c>
      <c r="CS74" s="19" t="n">
        <v>470</v>
      </c>
      <c r="CT74" s="20" t="s">
        <v>982</v>
      </c>
      <c r="CU74" s="19" t="s">
        <v>983</v>
      </c>
      <c r="CV74" s="19" t="s">
        <v>946</v>
      </c>
      <c r="CW74" s="19"/>
      <c r="CX74" s="19"/>
      <c r="CY74" s="19" t="s">
        <v>723</v>
      </c>
      <c r="CZ74" s="19"/>
      <c r="DA74" s="19"/>
      <c r="DB74" s="19" t="s">
        <v>149</v>
      </c>
      <c r="DC74" s="19" t="s">
        <v>149</v>
      </c>
      <c r="DD74" s="19" t="s">
        <v>149</v>
      </c>
      <c r="DE74" s="19" t="s">
        <v>149</v>
      </c>
      <c r="DF74" s="20" t="s">
        <v>148</v>
      </c>
      <c r="DG74" s="20"/>
      <c r="DH74" s="21"/>
      <c r="DI74" s="20" t="s">
        <v>130</v>
      </c>
      <c r="DJ74" s="20"/>
      <c r="DK74" s="20"/>
      <c r="DL74" s="20"/>
      <c r="DM74" s="20" t="s">
        <v>205</v>
      </c>
      <c r="DN74" s="22" t="n">
        <v>0</v>
      </c>
      <c r="DO74" s="20" t="s">
        <v>156</v>
      </c>
    </row>
    <row r="75" customFormat="false" ht="15" hidden="false" customHeight="false" outlineLevel="0" collapsed="false">
      <c r="A75" s="18" t="s">
        <v>625</v>
      </c>
      <c r="B75" s="19" t="n">
        <v>2497</v>
      </c>
      <c r="C75" s="19"/>
      <c r="D75" s="19" t="s">
        <v>121</v>
      </c>
      <c r="E75" s="19" t="s">
        <v>122</v>
      </c>
      <c r="F75" s="20" t="s">
        <v>164</v>
      </c>
      <c r="G75" s="20" t="s">
        <v>448</v>
      </c>
      <c r="H75" s="20" t="s">
        <v>205</v>
      </c>
      <c r="I75" s="21" t="n">
        <v>42993.4743055556</v>
      </c>
      <c r="J75" s="21" t="n">
        <v>42999.2621759259</v>
      </c>
      <c r="K75" s="20" t="s">
        <v>528</v>
      </c>
      <c r="L75" s="20" t="n">
        <f aca="false">TRUE()</f>
        <v>1</v>
      </c>
      <c r="M75" s="20" t="s">
        <v>156</v>
      </c>
      <c r="N75" s="20" t="s">
        <v>775</v>
      </c>
      <c r="O75" s="20" t="s">
        <v>775</v>
      </c>
      <c r="P75" s="20" t="s">
        <v>211</v>
      </c>
      <c r="Q75" s="20" t="s">
        <v>212</v>
      </c>
      <c r="R75" s="21"/>
      <c r="S75" s="21" t="n">
        <v>42999.5</v>
      </c>
      <c r="T75" s="21"/>
      <c r="U75" s="21"/>
      <c r="V75" s="20" t="s">
        <v>984</v>
      </c>
      <c r="W75" s="20" t="s">
        <v>452</v>
      </c>
      <c r="X75" s="20" t="s">
        <v>390</v>
      </c>
      <c r="Y75" s="20" t="s">
        <v>738</v>
      </c>
      <c r="Z75" s="20"/>
      <c r="AA75" s="19" t="s">
        <v>149</v>
      </c>
      <c r="AB75" s="20" t="s">
        <v>985</v>
      </c>
      <c r="AC75" s="19" t="s">
        <v>504</v>
      </c>
      <c r="AD75" s="19" t="s">
        <v>130</v>
      </c>
      <c r="AE75" s="20"/>
      <c r="AF75" s="19" t="s">
        <v>131</v>
      </c>
      <c r="AG75" s="19" t="s">
        <v>131</v>
      </c>
      <c r="AH75" s="19" t="s">
        <v>131</v>
      </c>
      <c r="AI75" s="20" t="s">
        <v>132</v>
      </c>
      <c r="AJ75" s="20"/>
      <c r="AK75" s="19" t="s">
        <v>175</v>
      </c>
      <c r="AL75" s="20" t="s">
        <v>149</v>
      </c>
      <c r="AM75" s="20" t="s">
        <v>584</v>
      </c>
      <c r="AN75" s="20" t="s">
        <v>986</v>
      </c>
      <c r="AO75" s="20"/>
      <c r="AP75" s="21" t="n">
        <v>42994.5</v>
      </c>
      <c r="AQ75" s="21"/>
      <c r="AR75" s="21"/>
      <c r="AS75" s="19"/>
      <c r="AT75" s="19"/>
      <c r="AU75" s="20"/>
      <c r="AV75" s="20" t="s">
        <v>149</v>
      </c>
      <c r="AW75" s="20" t="s">
        <v>149</v>
      </c>
      <c r="AX75" s="20" t="s">
        <v>149</v>
      </c>
      <c r="AY75" s="20" t="s">
        <v>131</v>
      </c>
      <c r="AZ75" s="21" t="n">
        <v>42999.2621759259</v>
      </c>
      <c r="BA75" s="21" t="n">
        <v>42999.4414699074</v>
      </c>
      <c r="BB75" s="20"/>
      <c r="BC75" s="20"/>
      <c r="BD75" s="20"/>
      <c r="BE75" s="20" t="n">
        <v>36</v>
      </c>
      <c r="BF75" s="21" t="n">
        <v>42999.5</v>
      </c>
      <c r="BG75" s="19" t="n">
        <v>1</v>
      </c>
      <c r="BH75" s="19" t="n">
        <v>0</v>
      </c>
      <c r="BI75" s="19" t="n">
        <v>0</v>
      </c>
      <c r="BJ75" s="19" t="n">
        <v>0</v>
      </c>
      <c r="BK75" s="19" t="n">
        <v>0</v>
      </c>
      <c r="BL75" s="19" t="n">
        <v>0</v>
      </c>
      <c r="BM75" s="19" t="n">
        <v>0</v>
      </c>
      <c r="BN75" s="19" t="n">
        <v>0</v>
      </c>
      <c r="BO75" s="19" t="n">
        <v>0</v>
      </c>
      <c r="BP75" s="19" t="n">
        <v>0</v>
      </c>
      <c r="BQ75" s="19" t="n">
        <v>0</v>
      </c>
      <c r="BR75" s="19" t="n">
        <v>0</v>
      </c>
      <c r="BS75" s="19" t="n">
        <v>0</v>
      </c>
      <c r="BT75" s="19" t="n">
        <v>0</v>
      </c>
      <c r="BU75" s="19" t="n">
        <v>38</v>
      </c>
      <c r="BV75" s="19" t="n">
        <v>997</v>
      </c>
      <c r="BW75" s="19"/>
      <c r="BX75" s="19" t="s">
        <v>149</v>
      </c>
      <c r="BY75" s="20"/>
      <c r="BZ75" s="19" t="n">
        <v>14764</v>
      </c>
      <c r="CA75" s="20"/>
      <c r="CB75" s="20" t="s">
        <v>631</v>
      </c>
      <c r="CC75" s="20"/>
      <c r="CD75" s="20"/>
      <c r="CE75" s="20"/>
      <c r="CF75" s="20"/>
      <c r="CG75" s="20"/>
      <c r="CH75" s="20"/>
      <c r="CI75" s="20"/>
      <c r="CJ75" s="20"/>
      <c r="CK75" s="20"/>
      <c r="CL75" s="20" t="s">
        <v>987</v>
      </c>
      <c r="CM75" s="20" t="s">
        <v>929</v>
      </c>
      <c r="CN75" s="20"/>
      <c r="CO75" s="20"/>
      <c r="CP75" s="19" t="n">
        <v>1</v>
      </c>
      <c r="CQ75" s="19" t="n">
        <v>0</v>
      </c>
      <c r="CR75" s="20" t="s">
        <v>181</v>
      </c>
      <c r="CS75" s="19" t="n">
        <v>686</v>
      </c>
      <c r="CT75" s="20"/>
      <c r="CU75" s="19" t="s">
        <v>636</v>
      </c>
      <c r="CV75" s="19" t="s">
        <v>594</v>
      </c>
      <c r="CW75" s="19"/>
      <c r="CX75" s="19"/>
      <c r="CY75" s="19"/>
      <c r="CZ75" s="19"/>
      <c r="DA75" s="19"/>
      <c r="DB75" s="19" t="s">
        <v>149</v>
      </c>
      <c r="DC75" s="19" t="s">
        <v>149</v>
      </c>
      <c r="DD75" s="19" t="s">
        <v>149</v>
      </c>
      <c r="DE75" s="19" t="s">
        <v>149</v>
      </c>
      <c r="DF75" s="20" t="s">
        <v>136</v>
      </c>
      <c r="DG75" s="20"/>
      <c r="DH75" s="21"/>
      <c r="DI75" s="20" t="s">
        <v>130</v>
      </c>
      <c r="DJ75" s="20"/>
      <c r="DK75" s="20"/>
      <c r="DL75" s="20"/>
      <c r="DM75" s="20" t="s">
        <v>205</v>
      </c>
      <c r="DN75" s="22" t="n">
        <v>1</v>
      </c>
      <c r="DO75" s="20" t="s">
        <v>156</v>
      </c>
    </row>
    <row r="76" customFormat="false" ht="15" hidden="false" customHeight="false" outlineLevel="0" collapsed="false">
      <c r="A76" s="18" t="s">
        <v>988</v>
      </c>
      <c r="B76" s="19" t="n">
        <v>2499</v>
      </c>
      <c r="C76" s="19"/>
      <c r="D76" s="19" t="s">
        <v>121</v>
      </c>
      <c r="E76" s="19" t="s">
        <v>122</v>
      </c>
      <c r="F76" s="20" t="s">
        <v>164</v>
      </c>
      <c r="G76" s="20" t="s">
        <v>448</v>
      </c>
      <c r="H76" s="20" t="s">
        <v>205</v>
      </c>
      <c r="I76" s="21" t="n">
        <v>42993.4833333333</v>
      </c>
      <c r="J76" s="21" t="n">
        <v>42993.2076157407</v>
      </c>
      <c r="K76" s="20" t="s">
        <v>528</v>
      </c>
      <c r="L76" s="20" t="n">
        <f aca="false">FALSE()</f>
        <v>0</v>
      </c>
      <c r="M76" s="20" t="s">
        <v>156</v>
      </c>
      <c r="N76" s="20" t="s">
        <v>775</v>
      </c>
      <c r="O76" s="20" t="s">
        <v>775</v>
      </c>
      <c r="P76" s="20" t="s">
        <v>211</v>
      </c>
      <c r="Q76" s="20" t="s">
        <v>212</v>
      </c>
      <c r="R76" s="21"/>
      <c r="S76" s="21" t="n">
        <v>42993.5</v>
      </c>
      <c r="T76" s="21"/>
      <c r="U76" s="21"/>
      <c r="V76" s="20" t="s">
        <v>989</v>
      </c>
      <c r="W76" s="20" t="s">
        <v>452</v>
      </c>
      <c r="X76" s="20" t="s">
        <v>824</v>
      </c>
      <c r="Y76" s="20"/>
      <c r="Z76" s="20"/>
      <c r="AA76" s="19" t="s">
        <v>149</v>
      </c>
      <c r="AB76" s="20" t="s">
        <v>990</v>
      </c>
      <c r="AC76" s="19" t="s">
        <v>504</v>
      </c>
      <c r="AD76" s="19" t="s">
        <v>130</v>
      </c>
      <c r="AE76" s="20"/>
      <c r="AF76" s="19" t="s">
        <v>131</v>
      </c>
      <c r="AG76" s="19" t="s">
        <v>131</v>
      </c>
      <c r="AH76" s="19" t="s">
        <v>131</v>
      </c>
      <c r="AI76" s="20" t="s">
        <v>132</v>
      </c>
      <c r="AJ76" s="20"/>
      <c r="AK76" s="19" t="s">
        <v>175</v>
      </c>
      <c r="AL76" s="20" t="s">
        <v>149</v>
      </c>
      <c r="AM76" s="20" t="s">
        <v>584</v>
      </c>
      <c r="AN76" s="20" t="s">
        <v>991</v>
      </c>
      <c r="AO76" s="20"/>
      <c r="AP76" s="21"/>
      <c r="AQ76" s="21"/>
      <c r="AR76" s="21"/>
      <c r="AS76" s="19"/>
      <c r="AT76" s="19"/>
      <c r="AU76" s="20"/>
      <c r="AV76" s="20" t="s">
        <v>149</v>
      </c>
      <c r="AW76" s="20" t="s">
        <v>149</v>
      </c>
      <c r="AX76" s="20" t="s">
        <v>149</v>
      </c>
      <c r="AY76" s="20" t="s">
        <v>131</v>
      </c>
      <c r="AZ76" s="21" t="n">
        <v>42993.2076157407</v>
      </c>
      <c r="BA76" s="21" t="n">
        <v>42993.0478125</v>
      </c>
      <c r="BB76" s="20"/>
      <c r="BC76" s="20"/>
      <c r="BD76" s="20"/>
      <c r="BE76" s="20" t="n">
        <v>42</v>
      </c>
      <c r="BF76" s="21" t="n">
        <v>42993.5</v>
      </c>
      <c r="BG76" s="19" t="n">
        <v>1</v>
      </c>
      <c r="BH76" s="19" t="n">
        <v>0</v>
      </c>
      <c r="BI76" s="19" t="n">
        <v>0</v>
      </c>
      <c r="BJ76" s="19" t="n">
        <v>0</v>
      </c>
      <c r="BK76" s="19" t="n">
        <v>0</v>
      </c>
      <c r="BL76" s="19" t="n">
        <v>0</v>
      </c>
      <c r="BM76" s="19" t="n">
        <v>0</v>
      </c>
      <c r="BN76" s="19" t="n">
        <v>0</v>
      </c>
      <c r="BO76" s="19" t="n">
        <v>0</v>
      </c>
      <c r="BP76" s="19" t="n">
        <v>0</v>
      </c>
      <c r="BQ76" s="19" t="n">
        <v>0</v>
      </c>
      <c r="BR76" s="19" t="n">
        <v>0</v>
      </c>
      <c r="BS76" s="19" t="n">
        <v>0</v>
      </c>
      <c r="BT76" s="19" t="n">
        <v>0</v>
      </c>
      <c r="BU76" s="19" t="n">
        <v>38</v>
      </c>
      <c r="BV76" s="19" t="n">
        <v>997</v>
      </c>
      <c r="BW76" s="19"/>
      <c r="BX76" s="19" t="s">
        <v>149</v>
      </c>
      <c r="BY76" s="20"/>
      <c r="BZ76" s="19" t="n">
        <v>14765</v>
      </c>
      <c r="CA76" s="20"/>
      <c r="CB76" s="20" t="s">
        <v>631</v>
      </c>
      <c r="CC76" s="20"/>
      <c r="CD76" s="20"/>
      <c r="CE76" s="20"/>
      <c r="CF76" s="20"/>
      <c r="CG76" s="20"/>
      <c r="CH76" s="20"/>
      <c r="CI76" s="20"/>
      <c r="CJ76" s="20"/>
      <c r="CK76" s="20"/>
      <c r="CL76" s="20" t="s">
        <v>632</v>
      </c>
      <c r="CM76" s="20" t="s">
        <v>633</v>
      </c>
      <c r="CN76" s="20" t="s">
        <v>799</v>
      </c>
      <c r="CO76" s="20"/>
      <c r="CP76" s="19" t="n">
        <v>1</v>
      </c>
      <c r="CQ76" s="19" t="n">
        <v>0</v>
      </c>
      <c r="CR76" s="20" t="s">
        <v>181</v>
      </c>
      <c r="CS76" s="19" t="n">
        <v>832</v>
      </c>
      <c r="CT76" s="20"/>
      <c r="CU76" s="19" t="s">
        <v>636</v>
      </c>
      <c r="CV76" s="19" t="s">
        <v>594</v>
      </c>
      <c r="CW76" s="19"/>
      <c r="CX76" s="19"/>
      <c r="CY76" s="19"/>
      <c r="CZ76" s="19"/>
      <c r="DA76" s="19"/>
      <c r="DB76" s="19" t="s">
        <v>149</v>
      </c>
      <c r="DC76" s="19" t="s">
        <v>149</v>
      </c>
      <c r="DD76" s="19" t="s">
        <v>149</v>
      </c>
      <c r="DE76" s="19" t="s">
        <v>149</v>
      </c>
      <c r="DF76" s="20" t="s">
        <v>136</v>
      </c>
      <c r="DG76" s="20"/>
      <c r="DH76" s="21"/>
      <c r="DI76" s="20" t="s">
        <v>130</v>
      </c>
      <c r="DJ76" s="20"/>
      <c r="DK76" s="20"/>
      <c r="DL76" s="20"/>
      <c r="DM76" s="20" t="s">
        <v>205</v>
      </c>
      <c r="DN76" s="22" t="n">
        <v>0</v>
      </c>
      <c r="DO76" s="20" t="s">
        <v>156</v>
      </c>
    </row>
    <row r="77" customFormat="false" ht="15" hidden="false" customHeight="false" outlineLevel="0" collapsed="false">
      <c r="A77" s="18" t="s">
        <v>992</v>
      </c>
      <c r="B77" s="19" t="n">
        <v>525117</v>
      </c>
      <c r="C77" s="19"/>
      <c r="D77" s="19" t="s">
        <v>121</v>
      </c>
      <c r="E77" s="19" t="s">
        <v>122</v>
      </c>
      <c r="F77" s="20" t="s">
        <v>164</v>
      </c>
      <c r="G77" s="20" t="s">
        <v>261</v>
      </c>
      <c r="H77" s="20" t="s">
        <v>205</v>
      </c>
      <c r="I77" s="21" t="n">
        <v>42993.2465277778</v>
      </c>
      <c r="J77" s="21" t="n">
        <v>42997.134212963</v>
      </c>
      <c r="K77" s="20" t="s">
        <v>528</v>
      </c>
      <c r="L77" s="20" t="n">
        <f aca="false">FALSE()</f>
        <v>0</v>
      </c>
      <c r="M77" s="20" t="s">
        <v>156</v>
      </c>
      <c r="N77" s="20" t="s">
        <v>581</v>
      </c>
      <c r="O77" s="20" t="s">
        <v>581</v>
      </c>
      <c r="P77" s="20" t="s">
        <v>509</v>
      </c>
      <c r="Q77" s="20" t="s">
        <v>510</v>
      </c>
      <c r="R77" s="21"/>
      <c r="S77" s="21" t="n">
        <v>42997.5</v>
      </c>
      <c r="T77" s="21"/>
      <c r="U77" s="21" t="n">
        <v>42997.5</v>
      </c>
      <c r="V77" s="20" t="n">
        <v>10225183105</v>
      </c>
      <c r="W77" s="20" t="s">
        <v>389</v>
      </c>
      <c r="X77" s="20" t="s">
        <v>264</v>
      </c>
      <c r="Y77" s="20"/>
      <c r="Z77" s="20"/>
      <c r="AA77" s="19"/>
      <c r="AB77" s="20" t="s">
        <v>148</v>
      </c>
      <c r="AC77" s="19" t="s">
        <v>130</v>
      </c>
      <c r="AD77" s="19" t="s">
        <v>130</v>
      </c>
      <c r="AE77" s="20"/>
      <c r="AF77" s="19" t="s">
        <v>149</v>
      </c>
      <c r="AG77" s="19" t="s">
        <v>149</v>
      </c>
      <c r="AH77" s="19" t="s">
        <v>149</v>
      </c>
      <c r="AI77" s="20" t="s">
        <v>132</v>
      </c>
      <c r="AJ77" s="20"/>
      <c r="AK77" s="19" t="s">
        <v>175</v>
      </c>
      <c r="AL77" s="20" t="s">
        <v>149</v>
      </c>
      <c r="AM77" s="20" t="s">
        <v>993</v>
      </c>
      <c r="AN77" s="20" t="s">
        <v>994</v>
      </c>
      <c r="AO77" s="20"/>
      <c r="AP77" s="21"/>
      <c r="AQ77" s="21"/>
      <c r="AR77" s="21"/>
      <c r="AS77" s="19"/>
      <c r="AT77" s="19"/>
      <c r="AU77" s="20"/>
      <c r="AV77" s="20" t="s">
        <v>149</v>
      </c>
      <c r="AW77" s="20" t="s">
        <v>149</v>
      </c>
      <c r="AX77" s="20" t="s">
        <v>149</v>
      </c>
      <c r="AY77" s="20" t="s">
        <v>149</v>
      </c>
      <c r="AZ77" s="21" t="n">
        <v>42997.134212963</v>
      </c>
      <c r="BA77" s="21" t="n">
        <v>42997.0652546296</v>
      </c>
      <c r="BB77" s="20"/>
      <c r="BC77" s="20"/>
      <c r="BD77" s="20"/>
      <c r="BE77" s="20" t="n">
        <v>38</v>
      </c>
      <c r="BF77" s="21" t="n">
        <v>42997.5</v>
      </c>
      <c r="BG77" s="19" t="n">
        <v>2</v>
      </c>
      <c r="BH77" s="19" t="n">
        <v>3</v>
      </c>
      <c r="BI77" s="19" t="n">
        <v>0</v>
      </c>
      <c r="BJ77" s="19" t="n">
        <v>0</v>
      </c>
      <c r="BK77" s="19" t="n">
        <v>0</v>
      </c>
      <c r="BL77" s="19" t="n">
        <v>0</v>
      </c>
      <c r="BM77" s="19" t="n">
        <v>0</v>
      </c>
      <c r="BN77" s="19" t="n">
        <v>0</v>
      </c>
      <c r="BO77" s="19" t="n">
        <v>0</v>
      </c>
      <c r="BP77" s="19" t="n">
        <v>0</v>
      </c>
      <c r="BQ77" s="19" t="n">
        <v>0</v>
      </c>
      <c r="BR77" s="19" t="n">
        <v>0</v>
      </c>
      <c r="BS77" s="19" t="n">
        <v>0</v>
      </c>
      <c r="BT77" s="19" t="n">
        <v>0</v>
      </c>
      <c r="BU77" s="19" t="n">
        <v>38</v>
      </c>
      <c r="BV77" s="19" t="n">
        <v>991</v>
      </c>
      <c r="BW77" s="19"/>
      <c r="BX77" s="19" t="s">
        <v>149</v>
      </c>
      <c r="BY77" s="20"/>
      <c r="BZ77" s="19" t="n">
        <v>14817</v>
      </c>
      <c r="CA77" s="20"/>
      <c r="CB77" s="20" t="s">
        <v>995</v>
      </c>
      <c r="CC77" s="20" t="s">
        <v>202</v>
      </c>
      <c r="CD77" s="20"/>
      <c r="CE77" s="20"/>
      <c r="CF77" s="20"/>
      <c r="CG77" s="20"/>
      <c r="CH77" s="20"/>
      <c r="CI77" s="20"/>
      <c r="CJ77" s="20"/>
      <c r="CK77" s="20"/>
      <c r="CL77" s="20"/>
      <c r="CM77" s="20"/>
      <c r="CN77" s="20"/>
      <c r="CO77" s="20"/>
      <c r="CP77" s="19" t="n">
        <v>2</v>
      </c>
      <c r="CQ77" s="19" t="n">
        <v>3</v>
      </c>
      <c r="CR77" s="20" t="s">
        <v>181</v>
      </c>
      <c r="CS77" s="19" t="n">
        <v>737</v>
      </c>
      <c r="CT77" s="20" t="s">
        <v>996</v>
      </c>
      <c r="CU77" s="19" t="s">
        <v>578</v>
      </c>
      <c r="CV77" s="19" t="s">
        <v>997</v>
      </c>
      <c r="CW77" s="19"/>
      <c r="CX77" s="19"/>
      <c r="CY77" s="19" t="s">
        <v>261</v>
      </c>
      <c r="CZ77" s="19"/>
      <c r="DA77" s="19"/>
      <c r="DB77" s="19" t="s">
        <v>149</v>
      </c>
      <c r="DC77" s="19" t="s">
        <v>149</v>
      </c>
      <c r="DD77" s="19" t="s">
        <v>149</v>
      </c>
      <c r="DE77" s="19" t="s">
        <v>149</v>
      </c>
      <c r="DF77" s="20" t="s">
        <v>148</v>
      </c>
      <c r="DG77" s="20"/>
      <c r="DH77" s="21"/>
      <c r="DI77" s="20" t="s">
        <v>130</v>
      </c>
      <c r="DJ77" s="20"/>
      <c r="DK77" s="20"/>
      <c r="DL77" s="20"/>
      <c r="DM77" s="20" t="s">
        <v>205</v>
      </c>
      <c r="DN77" s="22" t="n">
        <v>0</v>
      </c>
      <c r="DO77" s="20" t="s">
        <v>156</v>
      </c>
    </row>
    <row r="78" customFormat="false" ht="15" hidden="false" customHeight="false" outlineLevel="0" collapsed="false">
      <c r="A78" s="18" t="s">
        <v>998</v>
      </c>
      <c r="B78" s="19" t="n">
        <v>525120</v>
      </c>
      <c r="C78" s="19"/>
      <c r="D78" s="19" t="s">
        <v>121</v>
      </c>
      <c r="E78" s="19" t="s">
        <v>122</v>
      </c>
      <c r="F78" s="20" t="s">
        <v>164</v>
      </c>
      <c r="G78" s="20" t="s">
        <v>932</v>
      </c>
      <c r="H78" s="20" t="s">
        <v>205</v>
      </c>
      <c r="I78" s="21" t="n">
        <v>42996.1715277778</v>
      </c>
      <c r="J78" s="21" t="n">
        <v>42997.3907638889</v>
      </c>
      <c r="K78" s="20" t="s">
        <v>528</v>
      </c>
      <c r="L78" s="20" t="n">
        <f aca="false">TRUE()</f>
        <v>1</v>
      </c>
      <c r="M78" s="20" t="s">
        <v>156</v>
      </c>
      <c r="N78" s="20" t="s">
        <v>581</v>
      </c>
      <c r="O78" s="20" t="s">
        <v>581</v>
      </c>
      <c r="P78" s="20" t="s">
        <v>509</v>
      </c>
      <c r="Q78" s="20" t="s">
        <v>510</v>
      </c>
      <c r="R78" s="21" t="n">
        <v>42997.5</v>
      </c>
      <c r="S78" s="21"/>
      <c r="T78" s="21"/>
      <c r="U78" s="21"/>
      <c r="V78" s="20" t="n">
        <v>10225191153</v>
      </c>
      <c r="W78" s="20" t="s">
        <v>571</v>
      </c>
      <c r="X78" s="20" t="s">
        <v>824</v>
      </c>
      <c r="Y78" s="20"/>
      <c r="Z78" s="20"/>
      <c r="AA78" s="19"/>
      <c r="AB78" s="20" t="s">
        <v>148</v>
      </c>
      <c r="AC78" s="19" t="s">
        <v>130</v>
      </c>
      <c r="AD78" s="19" t="s">
        <v>504</v>
      </c>
      <c r="AE78" s="20"/>
      <c r="AF78" s="19" t="s">
        <v>149</v>
      </c>
      <c r="AG78" s="19" t="s">
        <v>149</v>
      </c>
      <c r="AH78" s="19" t="s">
        <v>149</v>
      </c>
      <c r="AI78" s="20"/>
      <c r="AJ78" s="20" t="s">
        <v>531</v>
      </c>
      <c r="AK78" s="19" t="s">
        <v>133</v>
      </c>
      <c r="AL78" s="20" t="s">
        <v>149</v>
      </c>
      <c r="AM78" s="20" t="s">
        <v>993</v>
      </c>
      <c r="AN78" s="20" t="s">
        <v>999</v>
      </c>
      <c r="AO78" s="20"/>
      <c r="AP78" s="21"/>
      <c r="AQ78" s="21"/>
      <c r="AR78" s="21"/>
      <c r="AS78" s="19"/>
      <c r="AT78" s="19"/>
      <c r="AU78" s="20"/>
      <c r="AV78" s="20" t="s">
        <v>149</v>
      </c>
      <c r="AW78" s="20" t="s">
        <v>149</v>
      </c>
      <c r="AX78" s="20" t="s">
        <v>149</v>
      </c>
      <c r="AY78" s="20" t="s">
        <v>149</v>
      </c>
      <c r="AZ78" s="21" t="n">
        <v>42997.3907638889</v>
      </c>
      <c r="BA78" s="21" t="n">
        <v>42997.2611458333</v>
      </c>
      <c r="BB78" s="20"/>
      <c r="BC78" s="20" t="s">
        <v>1000</v>
      </c>
      <c r="BD78" s="20"/>
      <c r="BE78" s="20" t="n">
        <v>38</v>
      </c>
      <c r="BF78" s="21" t="n">
        <v>42997.5</v>
      </c>
      <c r="BG78" s="19" t="n">
        <v>1</v>
      </c>
      <c r="BH78" s="19" t="n">
        <v>0</v>
      </c>
      <c r="BI78" s="19" t="n">
        <v>0</v>
      </c>
      <c r="BJ78" s="19" t="n">
        <v>0</v>
      </c>
      <c r="BK78" s="19" t="n">
        <v>0</v>
      </c>
      <c r="BL78" s="19" t="n">
        <v>0</v>
      </c>
      <c r="BM78" s="19" t="n">
        <v>0</v>
      </c>
      <c r="BN78" s="19" t="n">
        <v>0</v>
      </c>
      <c r="BO78" s="19" t="n">
        <v>0</v>
      </c>
      <c r="BP78" s="19" t="n">
        <v>0</v>
      </c>
      <c r="BQ78" s="19" t="n">
        <v>0</v>
      </c>
      <c r="BR78" s="19" t="n">
        <v>0</v>
      </c>
      <c r="BS78" s="19" t="n">
        <v>0</v>
      </c>
      <c r="BT78" s="19" t="n">
        <v>0</v>
      </c>
      <c r="BU78" s="19" t="n">
        <v>39</v>
      </c>
      <c r="BV78" s="19" t="n">
        <v>920</v>
      </c>
      <c r="BW78" s="19"/>
      <c r="BX78" s="19" t="s">
        <v>149</v>
      </c>
      <c r="BY78" s="20"/>
      <c r="BZ78" s="19" t="n">
        <v>14869</v>
      </c>
      <c r="CA78" s="20"/>
      <c r="CB78" s="20" t="s">
        <v>1001</v>
      </c>
      <c r="CC78" s="20"/>
      <c r="CD78" s="20"/>
      <c r="CE78" s="20"/>
      <c r="CF78" s="20"/>
      <c r="CG78" s="20"/>
      <c r="CH78" s="20"/>
      <c r="CI78" s="20"/>
      <c r="CJ78" s="20"/>
      <c r="CK78" s="20"/>
      <c r="CL78" s="20" t="s">
        <v>929</v>
      </c>
      <c r="CM78" s="20"/>
      <c r="CN78" s="20"/>
      <c r="CO78" s="20"/>
      <c r="CP78" s="19" t="n">
        <v>1</v>
      </c>
      <c r="CQ78" s="19" t="n">
        <v>0</v>
      </c>
      <c r="CR78" s="20" t="s">
        <v>1002</v>
      </c>
      <c r="CS78" s="19" t="n">
        <v>815</v>
      </c>
      <c r="CT78" s="20"/>
      <c r="CU78" s="19" t="s">
        <v>578</v>
      </c>
      <c r="CV78" s="19" t="s">
        <v>997</v>
      </c>
      <c r="CW78" s="19"/>
      <c r="CX78" s="19"/>
      <c r="CY78" s="19"/>
      <c r="CZ78" s="19"/>
      <c r="DA78" s="19"/>
      <c r="DB78" s="19" t="s">
        <v>149</v>
      </c>
      <c r="DC78" s="19" t="s">
        <v>149</v>
      </c>
      <c r="DD78" s="19" t="s">
        <v>149</v>
      </c>
      <c r="DE78" s="19" t="s">
        <v>149</v>
      </c>
      <c r="DF78" s="20" t="s">
        <v>148</v>
      </c>
      <c r="DG78" s="20"/>
      <c r="DH78" s="21"/>
      <c r="DI78" s="20" t="s">
        <v>130</v>
      </c>
      <c r="DJ78" s="20"/>
      <c r="DK78" s="20"/>
      <c r="DL78" s="20"/>
      <c r="DM78" s="20" t="s">
        <v>205</v>
      </c>
      <c r="DN78" s="22" t="n">
        <v>0</v>
      </c>
      <c r="DO78" s="20" t="s">
        <v>156</v>
      </c>
    </row>
    <row r="79" customFormat="false" ht="15" hidden="false" customHeight="false" outlineLevel="0" collapsed="false">
      <c r="A79" s="18" t="s">
        <v>1003</v>
      </c>
      <c r="B79" s="19" t="n">
        <v>787151</v>
      </c>
      <c r="C79" s="19"/>
      <c r="D79" s="19" t="s">
        <v>121</v>
      </c>
      <c r="E79" s="19" t="s">
        <v>122</v>
      </c>
      <c r="F79" s="20" t="s">
        <v>164</v>
      </c>
      <c r="G79" s="20" t="s">
        <v>217</v>
      </c>
      <c r="H79" s="20" t="s">
        <v>205</v>
      </c>
      <c r="I79" s="21" t="n">
        <v>42996.2590277778</v>
      </c>
      <c r="J79" s="21" t="n">
        <v>43008.1693865741</v>
      </c>
      <c r="K79" s="20" t="s">
        <v>528</v>
      </c>
      <c r="L79" s="20" t="n">
        <f aca="false">TRUE()</f>
        <v>1</v>
      </c>
      <c r="M79" s="20" t="s">
        <v>156</v>
      </c>
      <c r="N79" s="20" t="s">
        <v>1004</v>
      </c>
      <c r="O79" s="20" t="n">
        <v>10</v>
      </c>
      <c r="P79" s="20" t="s">
        <v>1005</v>
      </c>
      <c r="Q79" s="20" t="s">
        <v>129</v>
      </c>
      <c r="R79" s="21" t="n">
        <v>43008.5</v>
      </c>
      <c r="S79" s="21"/>
      <c r="T79" s="21"/>
      <c r="U79" s="21" t="n">
        <v>43003.5</v>
      </c>
      <c r="V79" s="20" t="s">
        <v>1006</v>
      </c>
      <c r="W79" s="20" t="s">
        <v>431</v>
      </c>
      <c r="X79" s="20" t="s">
        <v>226</v>
      </c>
      <c r="Y79" s="20" t="s">
        <v>1007</v>
      </c>
      <c r="Z79" s="20"/>
      <c r="AA79" s="19" t="s">
        <v>149</v>
      </c>
      <c r="AB79" s="20" t="s">
        <v>1008</v>
      </c>
      <c r="AC79" s="19" t="s">
        <v>130</v>
      </c>
      <c r="AD79" s="19" t="s">
        <v>504</v>
      </c>
      <c r="AE79" s="20"/>
      <c r="AF79" s="19" t="s">
        <v>131</v>
      </c>
      <c r="AG79" s="19" t="s">
        <v>131</v>
      </c>
      <c r="AH79" s="19" t="s">
        <v>173</v>
      </c>
      <c r="AI79" s="20"/>
      <c r="AJ79" s="20" t="s">
        <v>189</v>
      </c>
      <c r="AK79" s="19" t="s">
        <v>133</v>
      </c>
      <c r="AL79" s="20" t="s">
        <v>149</v>
      </c>
      <c r="AM79" s="20" t="s">
        <v>1009</v>
      </c>
      <c r="AN79" s="20" t="s">
        <v>1010</v>
      </c>
      <c r="AO79" s="20"/>
      <c r="AP79" s="21" t="n">
        <v>43005.5</v>
      </c>
      <c r="AQ79" s="21" t="n">
        <v>43006.5</v>
      </c>
      <c r="AR79" s="21"/>
      <c r="AS79" s="19"/>
      <c r="AT79" s="19"/>
      <c r="AU79" s="20"/>
      <c r="AV79" s="20" t="s">
        <v>149</v>
      </c>
      <c r="AW79" s="20" t="s">
        <v>149</v>
      </c>
      <c r="AX79" s="20" t="s">
        <v>149</v>
      </c>
      <c r="AY79" s="20" t="s">
        <v>131</v>
      </c>
      <c r="AZ79" s="21" t="n">
        <v>43008.1693865741</v>
      </c>
      <c r="BA79" s="21" t="n">
        <v>43008.3040509259</v>
      </c>
      <c r="BB79" s="20"/>
      <c r="BC79" s="20" t="s">
        <v>1011</v>
      </c>
      <c r="BD79" s="20"/>
      <c r="BE79" s="20" t="n">
        <v>27</v>
      </c>
      <c r="BF79" s="21" t="n">
        <v>43008.5</v>
      </c>
      <c r="BG79" s="19" t="n">
        <v>2</v>
      </c>
      <c r="BH79" s="19" t="n">
        <v>4</v>
      </c>
      <c r="BI79" s="19" t="n">
        <v>0</v>
      </c>
      <c r="BJ79" s="19" t="n">
        <v>0</v>
      </c>
      <c r="BK79" s="19" t="n">
        <v>0</v>
      </c>
      <c r="BL79" s="19" t="n">
        <v>0</v>
      </c>
      <c r="BM79" s="19" t="n">
        <v>0</v>
      </c>
      <c r="BN79" s="19" t="n">
        <v>0</v>
      </c>
      <c r="BO79" s="19" t="n">
        <v>0</v>
      </c>
      <c r="BP79" s="19" t="n">
        <v>0</v>
      </c>
      <c r="BQ79" s="19" t="n">
        <v>0</v>
      </c>
      <c r="BR79" s="19" t="n">
        <v>0</v>
      </c>
      <c r="BS79" s="19" t="n">
        <v>0</v>
      </c>
      <c r="BT79" s="19" t="n">
        <v>0</v>
      </c>
      <c r="BU79" s="19" t="n">
        <v>39</v>
      </c>
      <c r="BV79" s="19" t="n">
        <v>918</v>
      </c>
      <c r="BW79" s="19"/>
      <c r="BX79" s="19" t="s">
        <v>149</v>
      </c>
      <c r="BY79" s="20" t="s">
        <v>1012</v>
      </c>
      <c r="BZ79" s="19" t="n">
        <v>14872</v>
      </c>
      <c r="CA79" s="20"/>
      <c r="CB79" s="20" t="s">
        <v>1013</v>
      </c>
      <c r="CC79" s="20" t="s">
        <v>536</v>
      </c>
      <c r="CD79" s="20" t="s">
        <v>591</v>
      </c>
      <c r="CE79" s="20" t="n">
        <v>0</v>
      </c>
      <c r="CF79" s="20" t="s">
        <v>590</v>
      </c>
      <c r="CG79" s="20" t="n">
        <v>0</v>
      </c>
      <c r="CH79" s="20"/>
      <c r="CI79" s="20"/>
      <c r="CJ79" s="20"/>
      <c r="CK79" s="20"/>
      <c r="CL79" s="20"/>
      <c r="CM79" s="20"/>
      <c r="CN79" s="20"/>
      <c r="CO79" s="20"/>
      <c r="CP79" s="19" t="n">
        <v>2</v>
      </c>
      <c r="CQ79" s="19" t="n">
        <v>4</v>
      </c>
      <c r="CR79" s="20" t="s">
        <v>181</v>
      </c>
      <c r="CS79" s="19" t="n">
        <v>472</v>
      </c>
      <c r="CT79" s="20" t="s">
        <v>1014</v>
      </c>
      <c r="CU79" s="19" t="s">
        <v>1015</v>
      </c>
      <c r="CV79" s="19" t="s">
        <v>1016</v>
      </c>
      <c r="CW79" s="19"/>
      <c r="CX79" s="19"/>
      <c r="CY79" s="19" t="s">
        <v>184</v>
      </c>
      <c r="CZ79" s="19" t="n">
        <v>43007.5</v>
      </c>
      <c r="DA79" s="19"/>
      <c r="DB79" s="19" t="s">
        <v>149</v>
      </c>
      <c r="DC79" s="19" t="s">
        <v>149</v>
      </c>
      <c r="DD79" s="19" t="s">
        <v>149</v>
      </c>
      <c r="DE79" s="19" t="s">
        <v>149</v>
      </c>
      <c r="DF79" s="20" t="s">
        <v>136</v>
      </c>
      <c r="DG79" s="20"/>
      <c r="DH79" s="21"/>
      <c r="DI79" s="20" t="s">
        <v>130</v>
      </c>
      <c r="DJ79" s="20"/>
      <c r="DK79" s="20"/>
      <c r="DL79" s="20"/>
      <c r="DM79" s="20" t="s">
        <v>205</v>
      </c>
      <c r="DN79" s="22" t="n">
        <v>1</v>
      </c>
      <c r="DO79" s="20" t="s">
        <v>156</v>
      </c>
    </row>
    <row r="80" customFormat="false" ht="15" hidden="false" customHeight="false" outlineLevel="0" collapsed="false">
      <c r="A80" s="18" t="s">
        <v>1017</v>
      </c>
      <c r="B80" s="19" t="n">
        <v>525139</v>
      </c>
      <c r="C80" s="19"/>
      <c r="D80" s="19" t="s">
        <v>121</v>
      </c>
      <c r="E80" s="19" t="s">
        <v>122</v>
      </c>
      <c r="F80" s="20" t="s">
        <v>164</v>
      </c>
      <c r="G80" s="20" t="s">
        <v>932</v>
      </c>
      <c r="H80" s="20" t="s">
        <v>205</v>
      </c>
      <c r="I80" s="21" t="n">
        <v>42996.38125</v>
      </c>
      <c r="J80" s="21" t="n">
        <v>42997.0446296296</v>
      </c>
      <c r="K80" s="20" t="s">
        <v>528</v>
      </c>
      <c r="L80" s="20" t="n">
        <f aca="false">TRUE()</f>
        <v>1</v>
      </c>
      <c r="M80" s="20" t="s">
        <v>156</v>
      </c>
      <c r="N80" s="20" t="s">
        <v>581</v>
      </c>
      <c r="O80" s="20" t="s">
        <v>581</v>
      </c>
      <c r="P80" s="20" t="s">
        <v>509</v>
      </c>
      <c r="Q80" s="20" t="s">
        <v>510</v>
      </c>
      <c r="R80" s="21"/>
      <c r="S80" s="21" t="n">
        <v>42997.5</v>
      </c>
      <c r="T80" s="21"/>
      <c r="U80" s="21"/>
      <c r="V80" s="20" t="n">
        <v>10225191153</v>
      </c>
      <c r="W80" s="20" t="s">
        <v>571</v>
      </c>
      <c r="X80" s="20" t="s">
        <v>403</v>
      </c>
      <c r="Y80" s="20"/>
      <c r="Z80" s="20"/>
      <c r="AA80" s="19"/>
      <c r="AB80" s="20" t="s">
        <v>148</v>
      </c>
      <c r="AC80" s="19" t="s">
        <v>130</v>
      </c>
      <c r="AD80" s="19" t="s">
        <v>504</v>
      </c>
      <c r="AE80" s="20"/>
      <c r="AF80" s="19" t="s">
        <v>149</v>
      </c>
      <c r="AG80" s="19" t="s">
        <v>149</v>
      </c>
      <c r="AH80" s="19" t="s">
        <v>149</v>
      </c>
      <c r="AI80" s="20" t="s">
        <v>132</v>
      </c>
      <c r="AJ80" s="20"/>
      <c r="AK80" s="19" t="s">
        <v>175</v>
      </c>
      <c r="AL80" s="20" t="s">
        <v>149</v>
      </c>
      <c r="AM80" s="20" t="s">
        <v>993</v>
      </c>
      <c r="AN80" s="20" t="s">
        <v>1018</v>
      </c>
      <c r="AO80" s="20"/>
      <c r="AP80" s="21"/>
      <c r="AQ80" s="21"/>
      <c r="AR80" s="21"/>
      <c r="AS80" s="19"/>
      <c r="AT80" s="19"/>
      <c r="AU80" s="20"/>
      <c r="AV80" s="20" t="s">
        <v>149</v>
      </c>
      <c r="AW80" s="20" t="s">
        <v>149</v>
      </c>
      <c r="AX80" s="20" t="s">
        <v>149</v>
      </c>
      <c r="AY80" s="20" t="s">
        <v>149</v>
      </c>
      <c r="AZ80" s="21" t="n">
        <v>42997.0446296296</v>
      </c>
      <c r="BA80" s="21" t="n">
        <v>42997.2619675926</v>
      </c>
      <c r="BB80" s="20"/>
      <c r="BC80" s="20" t="s">
        <v>1019</v>
      </c>
      <c r="BD80" s="20"/>
      <c r="BE80" s="20" t="n">
        <v>38</v>
      </c>
      <c r="BF80" s="21" t="n">
        <v>42997.5</v>
      </c>
      <c r="BG80" s="19" t="n">
        <v>1</v>
      </c>
      <c r="BH80" s="19" t="n">
        <v>0</v>
      </c>
      <c r="BI80" s="19" t="n">
        <v>0</v>
      </c>
      <c r="BJ80" s="19" t="n">
        <v>0</v>
      </c>
      <c r="BK80" s="19" t="n">
        <v>0</v>
      </c>
      <c r="BL80" s="19" t="n">
        <v>0</v>
      </c>
      <c r="BM80" s="19" t="n">
        <v>0</v>
      </c>
      <c r="BN80" s="19" t="n">
        <v>0</v>
      </c>
      <c r="BO80" s="19" t="n">
        <v>0</v>
      </c>
      <c r="BP80" s="19" t="n">
        <v>0</v>
      </c>
      <c r="BQ80" s="19" t="n">
        <v>0</v>
      </c>
      <c r="BR80" s="19" t="n">
        <v>0</v>
      </c>
      <c r="BS80" s="19" t="n">
        <v>0</v>
      </c>
      <c r="BT80" s="19" t="n">
        <v>0</v>
      </c>
      <c r="BU80" s="19" t="n">
        <v>39</v>
      </c>
      <c r="BV80" s="19" t="n">
        <v>915</v>
      </c>
      <c r="BW80" s="19"/>
      <c r="BX80" s="19" t="s">
        <v>149</v>
      </c>
      <c r="BY80" s="20"/>
      <c r="BZ80" s="19" t="n">
        <v>14870</v>
      </c>
      <c r="CA80" s="20"/>
      <c r="CB80" s="20" t="s">
        <v>1001</v>
      </c>
      <c r="CC80" s="20"/>
      <c r="CD80" s="20"/>
      <c r="CE80" s="20"/>
      <c r="CF80" s="20"/>
      <c r="CG80" s="20"/>
      <c r="CH80" s="20"/>
      <c r="CI80" s="20"/>
      <c r="CJ80" s="20"/>
      <c r="CK80" s="20"/>
      <c r="CL80" s="20" t="s">
        <v>929</v>
      </c>
      <c r="CM80" s="20" t="s">
        <v>1020</v>
      </c>
      <c r="CN80" s="20"/>
      <c r="CO80" s="20"/>
      <c r="CP80" s="19" t="n">
        <v>1</v>
      </c>
      <c r="CQ80" s="19" t="n">
        <v>0</v>
      </c>
      <c r="CR80" s="20" t="s">
        <v>1002</v>
      </c>
      <c r="CS80" s="19" t="n">
        <v>811</v>
      </c>
      <c r="CT80" s="20"/>
      <c r="CU80" s="19" t="s">
        <v>578</v>
      </c>
      <c r="CV80" s="19" t="s">
        <v>997</v>
      </c>
      <c r="CW80" s="19"/>
      <c r="CX80" s="19"/>
      <c r="CY80" s="19"/>
      <c r="CZ80" s="19"/>
      <c r="DA80" s="19"/>
      <c r="DB80" s="19" t="s">
        <v>149</v>
      </c>
      <c r="DC80" s="19" t="s">
        <v>149</v>
      </c>
      <c r="DD80" s="19" t="s">
        <v>149</v>
      </c>
      <c r="DE80" s="19" t="s">
        <v>149</v>
      </c>
      <c r="DF80" s="20" t="s">
        <v>148</v>
      </c>
      <c r="DG80" s="20"/>
      <c r="DH80" s="21"/>
      <c r="DI80" s="20" t="s">
        <v>130</v>
      </c>
      <c r="DJ80" s="20"/>
      <c r="DK80" s="20"/>
      <c r="DL80" s="20"/>
      <c r="DM80" s="20" t="s">
        <v>205</v>
      </c>
      <c r="DN80" s="22" t="n">
        <v>0</v>
      </c>
      <c r="DO80" s="20" t="s">
        <v>156</v>
      </c>
    </row>
    <row r="81" customFormat="false" ht="15" hidden="false" customHeight="false" outlineLevel="0" collapsed="false">
      <c r="A81" s="18" t="s">
        <v>1021</v>
      </c>
      <c r="B81" s="19" t="n">
        <v>96</v>
      </c>
      <c r="C81" s="19" t="s">
        <v>1022</v>
      </c>
      <c r="D81" s="19" t="s">
        <v>221</v>
      </c>
      <c r="E81" s="19" t="s">
        <v>222</v>
      </c>
      <c r="F81" s="20" t="s">
        <v>164</v>
      </c>
      <c r="G81" s="20" t="s">
        <v>1023</v>
      </c>
      <c r="H81" s="20"/>
      <c r="I81" s="21" t="n">
        <v>42997.3008101852</v>
      </c>
      <c r="J81" s="21" t="n">
        <v>42998.3438888889</v>
      </c>
      <c r="K81" s="20" t="s">
        <v>342</v>
      </c>
      <c r="L81" s="20" t="n">
        <f aca="false">FALSE()</f>
        <v>0</v>
      </c>
      <c r="M81" s="20" t="s">
        <v>156</v>
      </c>
      <c r="N81" s="20" t="s">
        <v>1024</v>
      </c>
      <c r="O81" s="20" t="n">
        <v>268293</v>
      </c>
      <c r="P81" s="20" t="s">
        <v>211</v>
      </c>
      <c r="Q81" s="20" t="s">
        <v>212</v>
      </c>
      <c r="R81" s="21" t="n">
        <v>42998.5</v>
      </c>
      <c r="S81" s="21"/>
      <c r="T81" s="21"/>
      <c r="U81" s="21"/>
      <c r="V81" s="20" t="s">
        <v>1025</v>
      </c>
      <c r="W81" s="20" t="s">
        <v>314</v>
      </c>
      <c r="X81" s="20" t="s">
        <v>782</v>
      </c>
      <c r="Y81" s="20"/>
      <c r="Z81" s="20"/>
      <c r="AA81" s="19" t="s">
        <v>172</v>
      </c>
      <c r="AB81" s="20" t="s">
        <v>1026</v>
      </c>
      <c r="AC81" s="19" t="s">
        <v>149</v>
      </c>
      <c r="AD81" s="19" t="s">
        <v>130</v>
      </c>
      <c r="AE81" s="20"/>
      <c r="AF81" s="19" t="s">
        <v>149</v>
      </c>
      <c r="AG81" s="19" t="s">
        <v>131</v>
      </c>
      <c r="AH81" s="19" t="s">
        <v>149</v>
      </c>
      <c r="AI81" s="20"/>
      <c r="AJ81" s="20" t="s">
        <v>1027</v>
      </c>
      <c r="AK81" s="19" t="s">
        <v>133</v>
      </c>
      <c r="AL81" s="20" t="s">
        <v>149</v>
      </c>
      <c r="AM81" s="20" t="s">
        <v>562</v>
      </c>
      <c r="AN81" s="20" t="s">
        <v>1028</v>
      </c>
      <c r="AO81" s="20"/>
      <c r="AP81" s="21"/>
      <c r="AQ81" s="21"/>
      <c r="AR81" s="21"/>
      <c r="AS81" s="19" t="n">
        <v>67</v>
      </c>
      <c r="AT81" s="19" t="n">
        <v>244</v>
      </c>
      <c r="AU81" s="20" t="s">
        <v>1029</v>
      </c>
      <c r="AV81" s="20" t="s">
        <v>149</v>
      </c>
      <c r="AW81" s="20" t="s">
        <v>149</v>
      </c>
      <c r="AX81" s="20" t="s">
        <v>149</v>
      </c>
      <c r="AY81" s="20" t="s">
        <v>173</v>
      </c>
      <c r="AZ81" s="21" t="n">
        <v>42998.3438888889</v>
      </c>
      <c r="BA81" s="21" t="n">
        <v>42998.2890046296</v>
      </c>
      <c r="BB81" s="20"/>
      <c r="BC81" s="20"/>
      <c r="BD81" s="20"/>
      <c r="BE81" s="20" t="n">
        <v>37</v>
      </c>
      <c r="BF81" s="21" t="n">
        <v>42998.5</v>
      </c>
      <c r="BG81" s="19" t="n">
        <v>4</v>
      </c>
      <c r="BH81" s="19" t="n">
        <v>0</v>
      </c>
      <c r="BI81" s="19" t="n">
        <v>0</v>
      </c>
      <c r="BJ81" s="19" t="n">
        <v>0</v>
      </c>
      <c r="BK81" s="19" t="n">
        <v>0</v>
      </c>
      <c r="BL81" s="19" t="n">
        <v>0</v>
      </c>
      <c r="BM81" s="19" t="n">
        <v>0</v>
      </c>
      <c r="BN81" s="19" t="n">
        <v>0</v>
      </c>
      <c r="BO81" s="19" t="n">
        <v>0</v>
      </c>
      <c r="BP81" s="19" t="n">
        <v>0</v>
      </c>
      <c r="BQ81" s="19" t="n">
        <v>0</v>
      </c>
      <c r="BR81" s="19" t="n">
        <v>0</v>
      </c>
      <c r="BS81" s="19" t="n">
        <v>0</v>
      </c>
      <c r="BT81" s="19" t="n">
        <v>0</v>
      </c>
      <c r="BU81" s="19" t="n">
        <v>39</v>
      </c>
      <c r="BV81" s="19" t="n">
        <v>893</v>
      </c>
      <c r="BW81" s="19"/>
      <c r="BX81" s="19" t="s">
        <v>149</v>
      </c>
      <c r="BY81" s="20"/>
      <c r="BZ81" s="19" t="n">
        <v>14432</v>
      </c>
      <c r="CA81" s="20"/>
      <c r="CB81" s="20" t="s">
        <v>1030</v>
      </c>
      <c r="CC81" s="20"/>
      <c r="CD81" s="20"/>
      <c r="CE81" s="20"/>
      <c r="CF81" s="20"/>
      <c r="CG81" s="20"/>
      <c r="CH81" s="20"/>
      <c r="CI81" s="20"/>
      <c r="CJ81" s="20"/>
      <c r="CK81" s="20"/>
      <c r="CL81" s="20"/>
      <c r="CM81" s="20"/>
      <c r="CN81" s="20"/>
      <c r="CO81" s="20"/>
      <c r="CP81" s="19" t="n">
        <v>4</v>
      </c>
      <c r="CQ81" s="19" t="n">
        <v>0</v>
      </c>
      <c r="CR81" s="20" t="s">
        <v>181</v>
      </c>
      <c r="CS81" s="19" t="n">
        <v>708</v>
      </c>
      <c r="CT81" s="20"/>
      <c r="CU81" s="19" t="s">
        <v>566</v>
      </c>
      <c r="CV81" s="19" t="s">
        <v>1031</v>
      </c>
      <c r="CW81" s="19"/>
      <c r="CX81" s="19"/>
      <c r="CY81" s="19" t="s">
        <v>918</v>
      </c>
      <c r="CZ81" s="19"/>
      <c r="DA81" s="19"/>
      <c r="DB81" s="19" t="s">
        <v>173</v>
      </c>
      <c r="DC81" s="19" t="s">
        <v>173</v>
      </c>
      <c r="DD81" s="19" t="s">
        <v>149</v>
      </c>
      <c r="DE81" s="19" t="s">
        <v>149</v>
      </c>
      <c r="DF81" s="20" t="s">
        <v>136</v>
      </c>
      <c r="DG81" s="20"/>
      <c r="DH81" s="21"/>
      <c r="DI81" s="20" t="s">
        <v>130</v>
      </c>
      <c r="DJ81" s="20"/>
      <c r="DK81" s="20"/>
      <c r="DL81" s="20" t="s">
        <v>526</v>
      </c>
      <c r="DM81" s="20" t="s">
        <v>205</v>
      </c>
      <c r="DN81" s="22" t="n">
        <v>0</v>
      </c>
      <c r="DO81" s="20" t="s">
        <v>156</v>
      </c>
    </row>
    <row r="82" customFormat="false" ht="15" hidden="false" customHeight="false" outlineLevel="0" collapsed="false">
      <c r="A82" s="18" t="s">
        <v>1032</v>
      </c>
      <c r="B82" s="19" t="n">
        <v>699432</v>
      </c>
      <c r="C82" s="19"/>
      <c r="D82" s="19" t="s">
        <v>121</v>
      </c>
      <c r="E82" s="19" t="s">
        <v>122</v>
      </c>
      <c r="F82" s="20" t="s">
        <v>164</v>
      </c>
      <c r="G82" s="20" t="s">
        <v>261</v>
      </c>
      <c r="H82" s="20" t="s">
        <v>205</v>
      </c>
      <c r="I82" s="21" t="n">
        <v>42998.2743055556</v>
      </c>
      <c r="J82" s="21" t="n">
        <v>43005.3728819444</v>
      </c>
      <c r="K82" s="20" t="s">
        <v>1033</v>
      </c>
      <c r="L82" s="20" t="n">
        <f aca="false">TRUE()</f>
        <v>1</v>
      </c>
      <c r="M82" s="20" t="s">
        <v>156</v>
      </c>
      <c r="N82" s="20" t="s">
        <v>581</v>
      </c>
      <c r="O82" s="20" t="n">
        <v>0</v>
      </c>
      <c r="P82" s="20" t="s">
        <v>1034</v>
      </c>
      <c r="Q82" s="20" t="s">
        <v>510</v>
      </c>
      <c r="R82" s="21" t="n">
        <v>43005.5</v>
      </c>
      <c r="S82" s="21"/>
      <c r="T82" s="21"/>
      <c r="U82" s="21" t="n">
        <v>43005.5</v>
      </c>
      <c r="V82" s="20" t="s">
        <v>1035</v>
      </c>
      <c r="W82" s="20" t="s">
        <v>160</v>
      </c>
      <c r="X82" s="20" t="s">
        <v>600</v>
      </c>
      <c r="Y82" s="20"/>
      <c r="Z82" s="20"/>
      <c r="AA82" s="19"/>
      <c r="AB82" s="20" t="s">
        <v>1036</v>
      </c>
      <c r="AC82" s="19" t="s">
        <v>130</v>
      </c>
      <c r="AD82" s="19" t="s">
        <v>130</v>
      </c>
      <c r="AE82" s="20"/>
      <c r="AF82" s="19" t="s">
        <v>149</v>
      </c>
      <c r="AG82" s="19" t="s">
        <v>149</v>
      </c>
      <c r="AH82" s="19" t="s">
        <v>149</v>
      </c>
      <c r="AI82" s="20"/>
      <c r="AJ82" s="20" t="s">
        <v>189</v>
      </c>
      <c r="AK82" s="19" t="s">
        <v>133</v>
      </c>
      <c r="AL82" s="20" t="s">
        <v>149</v>
      </c>
      <c r="AM82" s="20" t="s">
        <v>514</v>
      </c>
      <c r="AN82" s="20" t="s">
        <v>1037</v>
      </c>
      <c r="AO82" s="20"/>
      <c r="AP82" s="21"/>
      <c r="AQ82" s="21"/>
      <c r="AR82" s="21"/>
      <c r="AS82" s="19"/>
      <c r="AT82" s="19"/>
      <c r="AU82" s="20"/>
      <c r="AV82" s="20" t="s">
        <v>149</v>
      </c>
      <c r="AW82" s="20" t="s">
        <v>149</v>
      </c>
      <c r="AX82" s="20" t="s">
        <v>149</v>
      </c>
      <c r="AY82" s="20" t="s">
        <v>149</v>
      </c>
      <c r="AZ82" s="21" t="n">
        <v>43005.3728819444</v>
      </c>
      <c r="BA82" s="21" t="n">
        <v>43005.3664699074</v>
      </c>
      <c r="BB82" s="20"/>
      <c r="BC82" s="20"/>
      <c r="BD82" s="20"/>
      <c r="BE82" s="20" t="n">
        <v>30</v>
      </c>
      <c r="BF82" s="21" t="n">
        <v>43005.5</v>
      </c>
      <c r="BG82" s="19" t="n">
        <v>3</v>
      </c>
      <c r="BH82" s="19" t="n">
        <v>6</v>
      </c>
      <c r="BI82" s="19" t="n">
        <v>0</v>
      </c>
      <c r="BJ82" s="19" t="n">
        <v>0</v>
      </c>
      <c r="BK82" s="19" t="n">
        <v>0</v>
      </c>
      <c r="BL82" s="19" t="n">
        <v>0</v>
      </c>
      <c r="BM82" s="19" t="n">
        <v>0</v>
      </c>
      <c r="BN82" s="19" t="n">
        <v>0</v>
      </c>
      <c r="BO82" s="19" t="n">
        <v>0</v>
      </c>
      <c r="BP82" s="19" t="n">
        <v>0</v>
      </c>
      <c r="BQ82" s="19" t="n">
        <v>0</v>
      </c>
      <c r="BR82" s="19" t="n">
        <v>0</v>
      </c>
      <c r="BS82" s="19" t="n">
        <v>0</v>
      </c>
      <c r="BT82" s="19" t="n">
        <v>0</v>
      </c>
      <c r="BU82" s="19" t="n">
        <v>39</v>
      </c>
      <c r="BV82" s="19" t="n">
        <v>882</v>
      </c>
      <c r="BW82" s="19"/>
      <c r="BX82" s="19" t="s">
        <v>149</v>
      </c>
      <c r="BY82" s="20"/>
      <c r="BZ82" s="19" t="n">
        <v>14922</v>
      </c>
      <c r="CA82" s="20"/>
      <c r="CB82" s="20" t="s">
        <v>1038</v>
      </c>
      <c r="CC82" s="20" t="s">
        <v>202</v>
      </c>
      <c r="CD82" s="20"/>
      <c r="CE82" s="20"/>
      <c r="CF82" s="20"/>
      <c r="CG82" s="20"/>
      <c r="CH82" s="20"/>
      <c r="CI82" s="20"/>
      <c r="CJ82" s="20"/>
      <c r="CK82" s="20"/>
      <c r="CL82" s="20" t="s">
        <v>323</v>
      </c>
      <c r="CM82" s="20" t="s">
        <v>929</v>
      </c>
      <c r="CN82" s="20"/>
      <c r="CO82" s="20"/>
      <c r="CP82" s="19" t="n">
        <v>3</v>
      </c>
      <c r="CQ82" s="19" t="n">
        <v>6</v>
      </c>
      <c r="CR82" s="20" t="s">
        <v>181</v>
      </c>
      <c r="CS82" s="19" t="n">
        <v>540</v>
      </c>
      <c r="CT82" s="20" t="s">
        <v>996</v>
      </c>
      <c r="CU82" s="19" t="s">
        <v>1039</v>
      </c>
      <c r="CV82" s="19" t="s">
        <v>1040</v>
      </c>
      <c r="CW82" s="19"/>
      <c r="CX82" s="19"/>
      <c r="CY82" s="19" t="s">
        <v>595</v>
      </c>
      <c r="CZ82" s="19"/>
      <c r="DA82" s="19"/>
      <c r="DB82" s="19" t="s">
        <v>149</v>
      </c>
      <c r="DC82" s="19" t="s">
        <v>149</v>
      </c>
      <c r="DD82" s="19" t="s">
        <v>149</v>
      </c>
      <c r="DE82" s="19" t="s">
        <v>149</v>
      </c>
      <c r="DF82" s="20" t="s">
        <v>136</v>
      </c>
      <c r="DG82" s="20"/>
      <c r="DH82" s="21"/>
      <c r="DI82" s="20" t="s">
        <v>130</v>
      </c>
      <c r="DJ82" s="20"/>
      <c r="DK82" s="20"/>
      <c r="DL82" s="20"/>
      <c r="DM82" s="20" t="s">
        <v>205</v>
      </c>
      <c r="DN82" s="22" t="n">
        <v>0</v>
      </c>
      <c r="DO82" s="20" t="s">
        <v>156</v>
      </c>
    </row>
    <row r="83" customFormat="false" ht="15" hidden="false" customHeight="false" outlineLevel="0" collapsed="false">
      <c r="A83" s="10" t="s">
        <v>1041</v>
      </c>
      <c r="B83" s="11" t="n">
        <v>33991</v>
      </c>
      <c r="C83" s="11"/>
      <c r="D83" s="11" t="s">
        <v>138</v>
      </c>
      <c r="E83" s="11" t="s">
        <v>163</v>
      </c>
      <c r="F83" s="12" t="s">
        <v>164</v>
      </c>
      <c r="G83" s="12" t="s">
        <v>1042</v>
      </c>
      <c r="H83" s="12" t="s">
        <v>205</v>
      </c>
      <c r="I83" s="13" t="n">
        <v>42998.1458333333</v>
      </c>
      <c r="J83" s="13" t="n">
        <v>43006.307962963</v>
      </c>
      <c r="K83" s="12" t="s">
        <v>612</v>
      </c>
      <c r="L83" s="12" t="n">
        <f aca="false">TRUE()</f>
        <v>1</v>
      </c>
      <c r="M83" s="12" t="s">
        <v>156</v>
      </c>
      <c r="N83" s="12" t="s">
        <v>746</v>
      </c>
      <c r="O83" s="12" t="n">
        <v>1665</v>
      </c>
      <c r="P83" s="12" t="s">
        <v>1043</v>
      </c>
      <c r="Q83" s="12" t="s">
        <v>145</v>
      </c>
      <c r="R83" s="13" t="n">
        <v>42999.5</v>
      </c>
      <c r="S83" s="13"/>
      <c r="T83" s="13"/>
      <c r="U83" s="13"/>
      <c r="V83" s="12" t="s">
        <v>1044</v>
      </c>
      <c r="W83" s="12" t="s">
        <v>582</v>
      </c>
      <c r="X83" s="12" t="s">
        <v>390</v>
      </c>
      <c r="Y83" s="12"/>
      <c r="Z83" s="12"/>
      <c r="AA83" s="11" t="s">
        <v>149</v>
      </c>
      <c r="AB83" s="12" t="s">
        <v>1045</v>
      </c>
      <c r="AC83" s="11" t="s">
        <v>130</v>
      </c>
      <c r="AD83" s="11" t="s">
        <v>130</v>
      </c>
      <c r="AE83" s="12"/>
      <c r="AF83" s="11" t="s">
        <v>131</v>
      </c>
      <c r="AG83" s="11" t="s">
        <v>173</v>
      </c>
      <c r="AH83" s="11" t="s">
        <v>173</v>
      </c>
      <c r="AI83" s="12"/>
      <c r="AJ83" s="12" t="s">
        <v>641</v>
      </c>
      <c r="AK83" s="11" t="s">
        <v>133</v>
      </c>
      <c r="AL83" s="12" t="s">
        <v>149</v>
      </c>
      <c r="AM83" s="12" t="s">
        <v>514</v>
      </c>
      <c r="AN83" s="12" t="s">
        <v>1046</v>
      </c>
      <c r="AO83" s="12"/>
      <c r="AP83" s="13"/>
      <c r="AQ83" s="13"/>
      <c r="AR83" s="13"/>
      <c r="AS83" s="11" t="n">
        <v>6002</v>
      </c>
      <c r="AT83" s="11" t="n">
        <v>7</v>
      </c>
      <c r="AU83" s="12" t="s">
        <v>1047</v>
      </c>
      <c r="AV83" s="12" t="s">
        <v>149</v>
      </c>
      <c r="AW83" s="12" t="s">
        <v>149</v>
      </c>
      <c r="AX83" s="12" t="s">
        <v>149</v>
      </c>
      <c r="AY83" s="12" t="s">
        <v>131</v>
      </c>
      <c r="AZ83" s="13" t="n">
        <v>43006.307962963</v>
      </c>
      <c r="BA83" s="13" t="n">
        <v>42999.2888194445</v>
      </c>
      <c r="BB83" s="12"/>
      <c r="BC83" s="12"/>
      <c r="BD83" s="12"/>
      <c r="BE83" s="12" t="n">
        <v>29</v>
      </c>
      <c r="BF83" s="13" t="n">
        <v>43006.5</v>
      </c>
      <c r="BG83" s="11" t="n">
        <v>2</v>
      </c>
      <c r="BH83" s="11" t="n">
        <v>7</v>
      </c>
      <c r="BI83" s="11" t="n">
        <v>0</v>
      </c>
      <c r="BJ83" s="11" t="n">
        <v>0</v>
      </c>
      <c r="BK83" s="11" t="n">
        <v>0</v>
      </c>
      <c r="BL83" s="11" t="n">
        <v>0</v>
      </c>
      <c r="BM83" s="11" t="n">
        <v>0</v>
      </c>
      <c r="BN83" s="11" t="n">
        <v>0</v>
      </c>
      <c r="BO83" s="11" t="n">
        <v>0</v>
      </c>
      <c r="BP83" s="11" t="n">
        <v>0</v>
      </c>
      <c r="BQ83" s="11" t="n">
        <v>0</v>
      </c>
      <c r="BR83" s="11" t="n">
        <v>0</v>
      </c>
      <c r="BS83" s="11" t="n">
        <v>0</v>
      </c>
      <c r="BT83" s="11" t="n">
        <v>0</v>
      </c>
      <c r="BU83" s="11" t="n">
        <v>39</v>
      </c>
      <c r="BV83" s="11" t="n">
        <v>873</v>
      </c>
      <c r="BW83" s="11"/>
      <c r="BX83" s="11" t="s">
        <v>149</v>
      </c>
      <c r="BY83" s="12"/>
      <c r="BZ83" s="11" t="n">
        <v>14926</v>
      </c>
      <c r="CA83" s="12"/>
      <c r="CB83" s="12" t="s">
        <v>1048</v>
      </c>
      <c r="CC83" s="12"/>
      <c r="CD83" s="12"/>
      <c r="CE83" s="12"/>
      <c r="CF83" s="12"/>
      <c r="CG83" s="12"/>
      <c r="CH83" s="12"/>
      <c r="CI83" s="12"/>
      <c r="CJ83" s="12"/>
      <c r="CK83" s="12"/>
      <c r="CL83" s="12"/>
      <c r="CM83" s="12"/>
      <c r="CN83" s="12"/>
      <c r="CO83" s="12"/>
      <c r="CP83" s="11" t="n">
        <v>2</v>
      </c>
      <c r="CQ83" s="11" t="n">
        <v>7</v>
      </c>
      <c r="CR83" s="12" t="s">
        <v>181</v>
      </c>
      <c r="CS83" s="11" t="n">
        <v>517</v>
      </c>
      <c r="CT83" s="12"/>
      <c r="CU83" s="11" t="s">
        <v>1049</v>
      </c>
      <c r="CV83" s="11" t="s">
        <v>1050</v>
      </c>
      <c r="CW83" s="11"/>
      <c r="CX83" s="11"/>
      <c r="CY83" s="11" t="s">
        <v>1042</v>
      </c>
      <c r="CZ83" s="11"/>
      <c r="DA83" s="11"/>
      <c r="DB83" s="11" t="s">
        <v>149</v>
      </c>
      <c r="DC83" s="11" t="s">
        <v>149</v>
      </c>
      <c r="DD83" s="11" t="s">
        <v>131</v>
      </c>
      <c r="DE83" s="11" t="s">
        <v>173</v>
      </c>
      <c r="DF83" s="12" t="s">
        <v>136</v>
      </c>
      <c r="DG83" s="12"/>
      <c r="DH83" s="13"/>
      <c r="DI83" s="12" t="s">
        <v>130</v>
      </c>
      <c r="DJ83" s="12"/>
      <c r="DK83" s="12"/>
      <c r="DL83" s="12"/>
      <c r="DM83" s="12" t="s">
        <v>205</v>
      </c>
      <c r="DN83" s="15" t="n">
        <v>0</v>
      </c>
      <c r="DO83" s="20" t="s">
        <v>156</v>
      </c>
    </row>
    <row r="84" customFormat="false" ht="15" hidden="false" customHeight="false" outlineLevel="0" collapsed="false">
      <c r="A84" s="18" t="s">
        <v>1041</v>
      </c>
      <c r="B84" s="19" t="n">
        <v>3992</v>
      </c>
      <c r="C84" s="19"/>
      <c r="D84" s="19" t="s">
        <v>138</v>
      </c>
      <c r="E84" s="19" t="s">
        <v>139</v>
      </c>
      <c r="F84" s="20" t="s">
        <v>164</v>
      </c>
      <c r="G84" s="20" t="s">
        <v>1042</v>
      </c>
      <c r="H84" s="20" t="s">
        <v>205</v>
      </c>
      <c r="I84" s="21" t="n">
        <v>42998.175</v>
      </c>
      <c r="J84" s="21" t="n">
        <v>43006.3046180556</v>
      </c>
      <c r="K84" s="20" t="s">
        <v>612</v>
      </c>
      <c r="L84" s="20" t="n">
        <f aca="false">TRUE()</f>
        <v>1</v>
      </c>
      <c r="M84" s="20" t="s">
        <v>156</v>
      </c>
      <c r="N84" s="20" t="s">
        <v>746</v>
      </c>
      <c r="O84" s="20" t="n">
        <v>1665</v>
      </c>
      <c r="P84" s="20" t="s">
        <v>1043</v>
      </c>
      <c r="Q84" s="20" t="s">
        <v>145</v>
      </c>
      <c r="R84" s="21" t="n">
        <v>42999.5</v>
      </c>
      <c r="S84" s="21"/>
      <c r="T84" s="21"/>
      <c r="U84" s="21"/>
      <c r="V84" s="20" t="s">
        <v>1051</v>
      </c>
      <c r="W84" s="20" t="s">
        <v>582</v>
      </c>
      <c r="X84" s="20" t="s">
        <v>390</v>
      </c>
      <c r="Y84" s="20"/>
      <c r="Z84" s="20"/>
      <c r="AA84" s="19"/>
      <c r="AB84" s="20" t="s">
        <v>1052</v>
      </c>
      <c r="AC84" s="19" t="s">
        <v>130</v>
      </c>
      <c r="AD84" s="19" t="s">
        <v>130</v>
      </c>
      <c r="AE84" s="20"/>
      <c r="AF84" s="19" t="s">
        <v>131</v>
      </c>
      <c r="AG84" s="19" t="s">
        <v>173</v>
      </c>
      <c r="AH84" s="19" t="s">
        <v>173</v>
      </c>
      <c r="AI84" s="20"/>
      <c r="AJ84" s="20" t="s">
        <v>647</v>
      </c>
      <c r="AK84" s="19" t="s">
        <v>133</v>
      </c>
      <c r="AL84" s="20" t="s">
        <v>149</v>
      </c>
      <c r="AM84" s="20" t="s">
        <v>514</v>
      </c>
      <c r="AN84" s="20" t="s">
        <v>1046</v>
      </c>
      <c r="AO84" s="20"/>
      <c r="AP84" s="21"/>
      <c r="AQ84" s="21"/>
      <c r="AR84" s="21"/>
      <c r="AS84" s="19" t="n">
        <v>6002</v>
      </c>
      <c r="AT84" s="19" t="n">
        <v>7</v>
      </c>
      <c r="AU84" s="20" t="s">
        <v>1053</v>
      </c>
      <c r="AV84" s="20" t="s">
        <v>149</v>
      </c>
      <c r="AW84" s="20" t="s">
        <v>149</v>
      </c>
      <c r="AX84" s="20" t="s">
        <v>149</v>
      </c>
      <c r="AY84" s="20" t="s">
        <v>131</v>
      </c>
      <c r="AZ84" s="21" t="n">
        <v>43006.3046180556</v>
      </c>
      <c r="BA84" s="21" t="n">
        <v>42999.2888425926</v>
      </c>
      <c r="BB84" s="20"/>
      <c r="BC84" s="20"/>
      <c r="BD84" s="20"/>
      <c r="BE84" s="20" t="n">
        <v>29</v>
      </c>
      <c r="BF84" s="21" t="n">
        <v>43006.5</v>
      </c>
      <c r="BG84" s="19" t="n">
        <v>3</v>
      </c>
      <c r="BH84" s="19" t="n">
        <v>7</v>
      </c>
      <c r="BI84" s="19" t="n">
        <v>0</v>
      </c>
      <c r="BJ84" s="19" t="n">
        <v>0</v>
      </c>
      <c r="BK84" s="19" t="n">
        <v>0</v>
      </c>
      <c r="BL84" s="19" t="n">
        <v>0</v>
      </c>
      <c r="BM84" s="19" t="n">
        <v>0</v>
      </c>
      <c r="BN84" s="19" t="n">
        <v>0</v>
      </c>
      <c r="BO84" s="19" t="n">
        <v>0</v>
      </c>
      <c r="BP84" s="19" t="n">
        <v>0</v>
      </c>
      <c r="BQ84" s="19" t="n">
        <v>0</v>
      </c>
      <c r="BR84" s="19" t="n">
        <v>0</v>
      </c>
      <c r="BS84" s="19" t="n">
        <v>0</v>
      </c>
      <c r="BT84" s="19" t="n">
        <v>0</v>
      </c>
      <c r="BU84" s="19" t="n">
        <v>39</v>
      </c>
      <c r="BV84" s="19" t="n">
        <v>872</v>
      </c>
      <c r="BW84" s="19"/>
      <c r="BX84" s="19" t="s">
        <v>149</v>
      </c>
      <c r="BY84" s="20"/>
      <c r="BZ84" s="19" t="n">
        <v>14927</v>
      </c>
      <c r="CA84" s="20"/>
      <c r="CB84" s="20" t="s">
        <v>1048</v>
      </c>
      <c r="CC84" s="20"/>
      <c r="CD84" s="20"/>
      <c r="CE84" s="20"/>
      <c r="CF84" s="20"/>
      <c r="CG84" s="20"/>
      <c r="CH84" s="20"/>
      <c r="CI84" s="20"/>
      <c r="CJ84" s="20"/>
      <c r="CK84" s="20"/>
      <c r="CL84" s="20"/>
      <c r="CM84" s="20"/>
      <c r="CN84" s="20"/>
      <c r="CO84" s="20"/>
      <c r="CP84" s="19" t="n">
        <v>3</v>
      </c>
      <c r="CQ84" s="19" t="n">
        <v>7</v>
      </c>
      <c r="CR84" s="20" t="s">
        <v>181</v>
      </c>
      <c r="CS84" s="19" t="n">
        <v>517</v>
      </c>
      <c r="CT84" s="20"/>
      <c r="CU84" s="19" t="s">
        <v>1049</v>
      </c>
      <c r="CV84" s="19" t="s">
        <v>1050</v>
      </c>
      <c r="CW84" s="19"/>
      <c r="CX84" s="19"/>
      <c r="CY84" s="19" t="s">
        <v>1042</v>
      </c>
      <c r="CZ84" s="19"/>
      <c r="DA84" s="19"/>
      <c r="DB84" s="19" t="s">
        <v>149</v>
      </c>
      <c r="DC84" s="19" t="s">
        <v>149</v>
      </c>
      <c r="DD84" s="19" t="s">
        <v>131</v>
      </c>
      <c r="DE84" s="19" t="s">
        <v>173</v>
      </c>
      <c r="DF84" s="20" t="s">
        <v>136</v>
      </c>
      <c r="DG84" s="20"/>
      <c r="DH84" s="21"/>
      <c r="DI84" s="20" t="s">
        <v>130</v>
      </c>
      <c r="DJ84" s="20"/>
      <c r="DK84" s="20"/>
      <c r="DL84" s="20"/>
      <c r="DM84" s="20" t="s">
        <v>205</v>
      </c>
      <c r="DN84" s="22" t="n">
        <v>0</v>
      </c>
      <c r="DO84" s="23" t="s">
        <v>156</v>
      </c>
    </row>
    <row r="85" customFormat="false" ht="15" hidden="false" customHeight="false" outlineLevel="0" collapsed="false">
      <c r="A85" s="18" t="s">
        <v>1054</v>
      </c>
      <c r="B85" s="19" t="n">
        <v>2946</v>
      </c>
      <c r="C85" s="19"/>
      <c r="D85" s="19" t="s">
        <v>138</v>
      </c>
      <c r="E85" s="19" t="s">
        <v>139</v>
      </c>
      <c r="F85" s="20" t="s">
        <v>164</v>
      </c>
      <c r="G85" s="20" t="s">
        <v>723</v>
      </c>
      <c r="H85" s="20"/>
      <c r="I85" s="21" t="n">
        <v>42998.3063773148</v>
      </c>
      <c r="J85" s="21" t="n">
        <v>42999.5265393519</v>
      </c>
      <c r="K85" s="20" t="s">
        <v>1055</v>
      </c>
      <c r="L85" s="20" t="n">
        <f aca="false">FALSE()</f>
        <v>0</v>
      </c>
      <c r="M85" s="20" t="s">
        <v>156</v>
      </c>
      <c r="N85" s="20" t="s">
        <v>1056</v>
      </c>
      <c r="O85" s="20" t="n">
        <v>1564</v>
      </c>
      <c r="P85" s="20" t="s">
        <v>211</v>
      </c>
      <c r="Q85" s="20" t="s">
        <v>212</v>
      </c>
      <c r="R85" s="21" t="n">
        <v>42999.5</v>
      </c>
      <c r="S85" s="21"/>
      <c r="T85" s="21"/>
      <c r="U85" s="21"/>
      <c r="V85" s="20" t="s">
        <v>1057</v>
      </c>
      <c r="W85" s="20" t="s">
        <v>737</v>
      </c>
      <c r="X85" s="20" t="s">
        <v>361</v>
      </c>
      <c r="Y85" s="20"/>
      <c r="Z85" s="20"/>
      <c r="AA85" s="19" t="s">
        <v>172</v>
      </c>
      <c r="AB85" s="20" t="s">
        <v>148</v>
      </c>
      <c r="AC85" s="19" t="s">
        <v>130</v>
      </c>
      <c r="AD85" s="19" t="s">
        <v>130</v>
      </c>
      <c r="AE85" s="20"/>
      <c r="AF85" s="19" t="s">
        <v>149</v>
      </c>
      <c r="AG85" s="19" t="s">
        <v>149</v>
      </c>
      <c r="AH85" s="19" t="s">
        <v>149</v>
      </c>
      <c r="AI85" s="20"/>
      <c r="AJ85" s="20" t="s">
        <v>1058</v>
      </c>
      <c r="AK85" s="19" t="s">
        <v>133</v>
      </c>
      <c r="AL85" s="20" t="s">
        <v>149</v>
      </c>
      <c r="AM85" s="20" t="s">
        <v>562</v>
      </c>
      <c r="AN85" s="20" t="s">
        <v>1059</v>
      </c>
      <c r="AO85" s="20"/>
      <c r="AP85" s="21"/>
      <c r="AQ85" s="21"/>
      <c r="AR85" s="21"/>
      <c r="AS85" s="19" t="n">
        <v>5616</v>
      </c>
      <c r="AT85" s="19" t="n">
        <v>45</v>
      </c>
      <c r="AU85" s="20" t="s">
        <v>1060</v>
      </c>
      <c r="AV85" s="20" t="s">
        <v>149</v>
      </c>
      <c r="AW85" s="20" t="s">
        <v>149</v>
      </c>
      <c r="AX85" s="20" t="s">
        <v>149</v>
      </c>
      <c r="AY85" s="20" t="s">
        <v>149</v>
      </c>
      <c r="AZ85" s="21" t="n">
        <v>42999.5265393519</v>
      </c>
      <c r="BA85" s="21" t="n">
        <v>42999.2897337963</v>
      </c>
      <c r="BB85" s="20"/>
      <c r="BC85" s="20"/>
      <c r="BD85" s="20"/>
      <c r="BE85" s="20" t="n">
        <v>36</v>
      </c>
      <c r="BF85" s="21" t="n">
        <v>42999.5</v>
      </c>
      <c r="BG85" s="19" t="n">
        <v>1</v>
      </c>
      <c r="BH85" s="19" t="n">
        <v>0</v>
      </c>
      <c r="BI85" s="19" t="n">
        <v>0</v>
      </c>
      <c r="BJ85" s="19" t="n">
        <v>0</v>
      </c>
      <c r="BK85" s="19" t="n">
        <v>0</v>
      </c>
      <c r="BL85" s="19" t="n">
        <v>0</v>
      </c>
      <c r="BM85" s="19" t="n">
        <v>0</v>
      </c>
      <c r="BN85" s="19" t="n">
        <v>0</v>
      </c>
      <c r="BO85" s="19" t="n">
        <v>0</v>
      </c>
      <c r="BP85" s="19" t="n">
        <v>0</v>
      </c>
      <c r="BQ85" s="19" t="n">
        <v>0</v>
      </c>
      <c r="BR85" s="19" t="n">
        <v>0</v>
      </c>
      <c r="BS85" s="19" t="n">
        <v>0</v>
      </c>
      <c r="BT85" s="19" t="n">
        <v>0</v>
      </c>
      <c r="BU85" s="19" t="n">
        <v>39</v>
      </c>
      <c r="BV85" s="19" t="n">
        <v>869</v>
      </c>
      <c r="BW85" s="19"/>
      <c r="BX85" s="19" t="s">
        <v>149</v>
      </c>
      <c r="BY85" s="20"/>
      <c r="BZ85" s="19" t="n">
        <v>14937</v>
      </c>
      <c r="CA85" s="20"/>
      <c r="CB85" s="20" t="s">
        <v>172</v>
      </c>
      <c r="CC85" s="20"/>
      <c r="CD85" s="20"/>
      <c r="CE85" s="20"/>
      <c r="CF85" s="20"/>
      <c r="CG85" s="20"/>
      <c r="CH85" s="20"/>
      <c r="CI85" s="20"/>
      <c r="CJ85" s="20"/>
      <c r="CK85" s="20"/>
      <c r="CL85" s="20"/>
      <c r="CM85" s="20"/>
      <c r="CN85" s="20"/>
      <c r="CO85" s="20"/>
      <c r="CP85" s="19" t="n">
        <v>1</v>
      </c>
      <c r="CQ85" s="19" t="n">
        <v>0</v>
      </c>
      <c r="CR85" s="20" t="s">
        <v>181</v>
      </c>
      <c r="CS85" s="19" t="n">
        <v>692</v>
      </c>
      <c r="CT85" s="20"/>
      <c r="CU85" s="19" t="s">
        <v>354</v>
      </c>
      <c r="CV85" s="19" t="s">
        <v>594</v>
      </c>
      <c r="CW85" s="19"/>
      <c r="CX85" s="19"/>
      <c r="CY85" s="19"/>
      <c r="CZ85" s="19"/>
      <c r="DA85" s="19"/>
      <c r="DB85" s="19" t="s">
        <v>149</v>
      </c>
      <c r="DC85" s="19" t="s">
        <v>149</v>
      </c>
      <c r="DD85" s="19" t="s">
        <v>149</v>
      </c>
      <c r="DE85" s="19" t="s">
        <v>149</v>
      </c>
      <c r="DF85" s="20" t="s">
        <v>148</v>
      </c>
      <c r="DG85" s="20"/>
      <c r="DH85" s="21"/>
      <c r="DI85" s="20" t="s">
        <v>130</v>
      </c>
      <c r="DJ85" s="20"/>
      <c r="DK85" s="20"/>
      <c r="DL85" s="20" t="s">
        <v>149</v>
      </c>
      <c r="DM85" s="20" t="s">
        <v>205</v>
      </c>
      <c r="DN85" s="22" t="n">
        <v>0</v>
      </c>
      <c r="DO85" s="20" t="s">
        <v>156</v>
      </c>
    </row>
    <row r="86" customFormat="false" ht="15" hidden="false" customHeight="false" outlineLevel="0" collapsed="false">
      <c r="A86" s="10" t="s">
        <v>1061</v>
      </c>
      <c r="B86" s="11" t="n">
        <v>13491</v>
      </c>
      <c r="C86" s="11"/>
      <c r="D86" s="11" t="s">
        <v>138</v>
      </c>
      <c r="E86" s="11" t="s">
        <v>139</v>
      </c>
      <c r="F86" s="12" t="s">
        <v>164</v>
      </c>
      <c r="G86" s="12" t="s">
        <v>261</v>
      </c>
      <c r="H86" s="12" t="s">
        <v>205</v>
      </c>
      <c r="I86" s="13" t="n">
        <v>43000.0888888889</v>
      </c>
      <c r="J86" s="13" t="n">
        <v>43000.2256481482</v>
      </c>
      <c r="K86" s="12" t="s">
        <v>612</v>
      </c>
      <c r="L86" s="12" t="n">
        <f aca="false">FALSE()</f>
        <v>0</v>
      </c>
      <c r="M86" s="12" t="s">
        <v>156</v>
      </c>
      <c r="N86" s="12" t="s">
        <v>1062</v>
      </c>
      <c r="O86" s="12" t="n">
        <v>1560</v>
      </c>
      <c r="P86" s="12" t="s">
        <v>211</v>
      </c>
      <c r="Q86" s="12" t="s">
        <v>212</v>
      </c>
      <c r="R86" s="13" t="n">
        <v>43000.5</v>
      </c>
      <c r="S86" s="13"/>
      <c r="T86" s="13" t="n">
        <v>43000.1040625</v>
      </c>
      <c r="U86" s="13"/>
      <c r="V86" s="12" t="s">
        <v>1063</v>
      </c>
      <c r="W86" s="12" t="s">
        <v>314</v>
      </c>
      <c r="X86" s="12" t="s">
        <v>171</v>
      </c>
      <c r="Y86" s="12"/>
      <c r="Z86" s="12"/>
      <c r="AA86" s="11" t="s">
        <v>149</v>
      </c>
      <c r="AB86" s="12" t="s">
        <v>141</v>
      </c>
      <c r="AC86" s="11" t="s">
        <v>130</v>
      </c>
      <c r="AD86" s="11" t="s">
        <v>130</v>
      </c>
      <c r="AE86" s="12"/>
      <c r="AF86" s="11" t="s">
        <v>149</v>
      </c>
      <c r="AG86" s="11" t="s">
        <v>149</v>
      </c>
      <c r="AH86" s="11" t="s">
        <v>149</v>
      </c>
      <c r="AI86" s="12"/>
      <c r="AJ86" s="12" t="s">
        <v>727</v>
      </c>
      <c r="AK86" s="11" t="s">
        <v>133</v>
      </c>
      <c r="AL86" s="12" t="s">
        <v>149</v>
      </c>
      <c r="AM86" s="12" t="s">
        <v>603</v>
      </c>
      <c r="AN86" s="12" t="s">
        <v>1064</v>
      </c>
      <c r="AO86" s="12"/>
      <c r="AP86" s="13"/>
      <c r="AQ86" s="13"/>
      <c r="AR86" s="13"/>
      <c r="AS86" s="11" t="n">
        <v>5008</v>
      </c>
      <c r="AT86" s="11" t="n">
        <v>27</v>
      </c>
      <c r="AU86" s="12" t="s">
        <v>1065</v>
      </c>
      <c r="AV86" s="12" t="s">
        <v>149</v>
      </c>
      <c r="AW86" s="12" t="s">
        <v>149</v>
      </c>
      <c r="AX86" s="12" t="s">
        <v>149</v>
      </c>
      <c r="AY86" s="12" t="s">
        <v>149</v>
      </c>
      <c r="AZ86" s="13" t="n">
        <v>43000.2256481482</v>
      </c>
      <c r="BA86" s="13" t="n">
        <v>43000.1040625</v>
      </c>
      <c r="BB86" s="12"/>
      <c r="BC86" s="12"/>
      <c r="BD86" s="12"/>
      <c r="BE86" s="12" t="n">
        <v>35</v>
      </c>
      <c r="BF86" s="13" t="n">
        <v>43000.5</v>
      </c>
      <c r="BG86" s="11" t="n">
        <v>1</v>
      </c>
      <c r="BH86" s="11" t="n">
        <v>0</v>
      </c>
      <c r="BI86" s="11" t="n">
        <v>0</v>
      </c>
      <c r="BJ86" s="11" t="n">
        <v>0</v>
      </c>
      <c r="BK86" s="11" t="n">
        <v>0</v>
      </c>
      <c r="BL86" s="11" t="n">
        <v>0</v>
      </c>
      <c r="BM86" s="11" t="n">
        <v>0</v>
      </c>
      <c r="BN86" s="11" t="n">
        <v>0</v>
      </c>
      <c r="BO86" s="11" t="n">
        <v>0</v>
      </c>
      <c r="BP86" s="11" t="n">
        <v>0</v>
      </c>
      <c r="BQ86" s="11" t="n">
        <v>0</v>
      </c>
      <c r="BR86" s="11" t="n">
        <v>0</v>
      </c>
      <c r="BS86" s="11" t="n">
        <v>0</v>
      </c>
      <c r="BT86" s="11" t="n">
        <v>0</v>
      </c>
      <c r="BU86" s="11" t="n">
        <v>39</v>
      </c>
      <c r="BV86" s="11" t="n">
        <v>826</v>
      </c>
      <c r="BW86" s="11" t="n">
        <v>826</v>
      </c>
      <c r="BX86" s="11" t="s">
        <v>149</v>
      </c>
      <c r="BY86" s="12"/>
      <c r="BZ86" s="11" t="n">
        <v>15000</v>
      </c>
      <c r="CA86" s="12"/>
      <c r="CB86" s="12" t="s">
        <v>1066</v>
      </c>
      <c r="CC86" s="12"/>
      <c r="CD86" s="12"/>
      <c r="CE86" s="12"/>
      <c r="CF86" s="12"/>
      <c r="CG86" s="12"/>
      <c r="CH86" s="12"/>
      <c r="CI86" s="12"/>
      <c r="CJ86" s="12"/>
      <c r="CK86" s="12"/>
      <c r="CL86" s="12" t="s">
        <v>633</v>
      </c>
      <c r="CM86" s="12" t="s">
        <v>836</v>
      </c>
      <c r="CN86" s="12"/>
      <c r="CO86" s="12"/>
      <c r="CP86" s="11" t="n">
        <v>1</v>
      </c>
      <c r="CQ86" s="11" t="n">
        <v>0</v>
      </c>
      <c r="CR86" s="12" t="s">
        <v>181</v>
      </c>
      <c r="CS86" s="11" t="n">
        <v>663</v>
      </c>
      <c r="CT86" s="12"/>
      <c r="CU86" s="11" t="s">
        <v>502</v>
      </c>
      <c r="CV86" s="11" t="s">
        <v>1067</v>
      </c>
      <c r="CW86" s="11"/>
      <c r="CX86" s="11"/>
      <c r="CY86" s="11"/>
      <c r="CZ86" s="11"/>
      <c r="DA86" s="11"/>
      <c r="DB86" s="11" t="s">
        <v>149</v>
      </c>
      <c r="DC86" s="11" t="s">
        <v>149</v>
      </c>
      <c r="DD86" s="11" t="s">
        <v>149</v>
      </c>
      <c r="DE86" s="11" t="s">
        <v>149</v>
      </c>
      <c r="DF86" s="12" t="s">
        <v>148</v>
      </c>
      <c r="DG86" s="12"/>
      <c r="DH86" s="13"/>
      <c r="DI86" s="12" t="s">
        <v>130</v>
      </c>
      <c r="DJ86" s="12"/>
      <c r="DK86" s="12"/>
      <c r="DL86" s="12"/>
      <c r="DM86" s="12" t="s">
        <v>205</v>
      </c>
      <c r="DN86" s="15" t="n">
        <v>0</v>
      </c>
      <c r="DO86" s="20" t="s">
        <v>156</v>
      </c>
    </row>
    <row r="87" customFormat="false" ht="15" hidden="false" customHeight="false" outlineLevel="0" collapsed="false">
      <c r="A87" s="10" t="s">
        <v>1061</v>
      </c>
      <c r="B87" s="11" t="n">
        <v>2922</v>
      </c>
      <c r="C87" s="11"/>
      <c r="D87" s="11" t="s">
        <v>121</v>
      </c>
      <c r="E87" s="11" t="s">
        <v>122</v>
      </c>
      <c r="F87" s="12" t="s">
        <v>164</v>
      </c>
      <c r="G87" s="12" t="s">
        <v>448</v>
      </c>
      <c r="H87" s="12" t="s">
        <v>205</v>
      </c>
      <c r="I87" s="13" t="n">
        <v>43000.1006944444</v>
      </c>
      <c r="J87" s="13" t="n">
        <v>43000.2969791667</v>
      </c>
      <c r="K87" s="12" t="s">
        <v>528</v>
      </c>
      <c r="L87" s="12" t="n">
        <f aca="false">FALSE()</f>
        <v>0</v>
      </c>
      <c r="M87" s="12" t="s">
        <v>156</v>
      </c>
      <c r="N87" s="12" t="s">
        <v>209</v>
      </c>
      <c r="O87" s="12" t="s">
        <v>209</v>
      </c>
      <c r="P87" s="12" t="s">
        <v>211</v>
      </c>
      <c r="Q87" s="12" t="s">
        <v>212</v>
      </c>
      <c r="R87" s="13" t="n">
        <v>43000.5</v>
      </c>
      <c r="S87" s="13"/>
      <c r="T87" s="13"/>
      <c r="U87" s="13"/>
      <c r="V87" s="12" t="s">
        <v>1068</v>
      </c>
      <c r="W87" s="12" t="s">
        <v>314</v>
      </c>
      <c r="X87" s="12" t="s">
        <v>738</v>
      </c>
      <c r="Y87" s="12"/>
      <c r="Z87" s="12"/>
      <c r="AA87" s="11" t="s">
        <v>149</v>
      </c>
      <c r="AB87" s="12" t="s">
        <v>148</v>
      </c>
      <c r="AC87" s="11" t="s">
        <v>130</v>
      </c>
      <c r="AD87" s="11" t="s">
        <v>130</v>
      </c>
      <c r="AE87" s="12"/>
      <c r="AF87" s="11" t="s">
        <v>149</v>
      </c>
      <c r="AG87" s="11" t="s">
        <v>149</v>
      </c>
      <c r="AH87" s="11" t="s">
        <v>149</v>
      </c>
      <c r="AI87" s="12"/>
      <c r="AJ87" s="12" t="s">
        <v>189</v>
      </c>
      <c r="AK87" s="11" t="s">
        <v>133</v>
      </c>
      <c r="AL87" s="12" t="s">
        <v>149</v>
      </c>
      <c r="AM87" s="12" t="s">
        <v>603</v>
      </c>
      <c r="AN87" s="12" t="s">
        <v>1069</v>
      </c>
      <c r="AO87" s="12"/>
      <c r="AP87" s="13"/>
      <c r="AQ87" s="13"/>
      <c r="AR87" s="13"/>
      <c r="AS87" s="11"/>
      <c r="AT87" s="11"/>
      <c r="AU87" s="12"/>
      <c r="AV87" s="12" t="s">
        <v>149</v>
      </c>
      <c r="AW87" s="12" t="s">
        <v>149</v>
      </c>
      <c r="AX87" s="12" t="s">
        <v>149</v>
      </c>
      <c r="AY87" s="12" t="s">
        <v>149</v>
      </c>
      <c r="AZ87" s="13" t="n">
        <v>43000.2969791667</v>
      </c>
      <c r="BA87" s="13" t="n">
        <v>43000.114849537</v>
      </c>
      <c r="BB87" s="12"/>
      <c r="BC87" s="12"/>
      <c r="BD87" s="12"/>
      <c r="BE87" s="12" t="n">
        <v>35</v>
      </c>
      <c r="BF87" s="13" t="n">
        <v>43000.5</v>
      </c>
      <c r="BG87" s="11" t="n">
        <v>1</v>
      </c>
      <c r="BH87" s="11" t="n">
        <v>0</v>
      </c>
      <c r="BI87" s="11" t="n">
        <v>0</v>
      </c>
      <c r="BJ87" s="11" t="n">
        <v>0</v>
      </c>
      <c r="BK87" s="11" t="n">
        <v>0</v>
      </c>
      <c r="BL87" s="11" t="n">
        <v>0</v>
      </c>
      <c r="BM87" s="11" t="n">
        <v>0</v>
      </c>
      <c r="BN87" s="11" t="n">
        <v>0</v>
      </c>
      <c r="BO87" s="11" t="n">
        <v>0</v>
      </c>
      <c r="BP87" s="11" t="n">
        <v>0</v>
      </c>
      <c r="BQ87" s="11" t="n">
        <v>0</v>
      </c>
      <c r="BR87" s="11" t="n">
        <v>0</v>
      </c>
      <c r="BS87" s="11" t="n">
        <v>0</v>
      </c>
      <c r="BT87" s="11" t="n">
        <v>0</v>
      </c>
      <c r="BU87" s="11" t="n">
        <v>39</v>
      </c>
      <c r="BV87" s="11" t="n">
        <v>826</v>
      </c>
      <c r="BW87" s="11"/>
      <c r="BX87" s="11" t="s">
        <v>149</v>
      </c>
      <c r="BY87" s="12"/>
      <c r="BZ87" s="11" t="n">
        <v>15001</v>
      </c>
      <c r="CA87" s="12"/>
      <c r="CB87" s="12" t="s">
        <v>1066</v>
      </c>
      <c r="CC87" s="12"/>
      <c r="CD87" s="12"/>
      <c r="CE87" s="12"/>
      <c r="CF87" s="12"/>
      <c r="CG87" s="12"/>
      <c r="CH87" s="12"/>
      <c r="CI87" s="12"/>
      <c r="CJ87" s="12"/>
      <c r="CK87" s="12"/>
      <c r="CL87" s="12" t="s">
        <v>1070</v>
      </c>
      <c r="CM87" s="12"/>
      <c r="CN87" s="12"/>
      <c r="CO87" s="12"/>
      <c r="CP87" s="11" t="n">
        <v>1</v>
      </c>
      <c r="CQ87" s="11" t="n">
        <v>0</v>
      </c>
      <c r="CR87" s="12" t="s">
        <v>181</v>
      </c>
      <c r="CS87" s="11" t="n">
        <v>661</v>
      </c>
      <c r="CT87" s="12"/>
      <c r="CU87" s="11" t="s">
        <v>502</v>
      </c>
      <c r="CV87" s="11" t="s">
        <v>1067</v>
      </c>
      <c r="CW87" s="11"/>
      <c r="CX87" s="11"/>
      <c r="CY87" s="11"/>
      <c r="CZ87" s="11"/>
      <c r="DA87" s="11"/>
      <c r="DB87" s="11" t="s">
        <v>149</v>
      </c>
      <c r="DC87" s="11" t="s">
        <v>149</v>
      </c>
      <c r="DD87" s="11" t="s">
        <v>149</v>
      </c>
      <c r="DE87" s="11" t="s">
        <v>149</v>
      </c>
      <c r="DF87" s="12" t="s">
        <v>148</v>
      </c>
      <c r="DG87" s="12"/>
      <c r="DH87" s="13"/>
      <c r="DI87" s="12" t="s">
        <v>130</v>
      </c>
      <c r="DJ87" s="12"/>
      <c r="DK87" s="12"/>
      <c r="DL87" s="12"/>
      <c r="DM87" s="12" t="s">
        <v>205</v>
      </c>
      <c r="DN87" s="15" t="n">
        <v>0</v>
      </c>
      <c r="DO87" s="23" t="s">
        <v>156</v>
      </c>
    </row>
    <row r="88" customFormat="false" ht="15" hidden="false" customHeight="false" outlineLevel="0" collapsed="false">
      <c r="A88" s="10" t="s">
        <v>1061</v>
      </c>
      <c r="B88" s="11" t="n">
        <v>3491</v>
      </c>
      <c r="C88" s="11"/>
      <c r="D88" s="11" t="s">
        <v>138</v>
      </c>
      <c r="E88" s="11" t="s">
        <v>163</v>
      </c>
      <c r="F88" s="12" t="s">
        <v>164</v>
      </c>
      <c r="G88" s="12" t="s">
        <v>695</v>
      </c>
      <c r="H88" s="12" t="s">
        <v>205</v>
      </c>
      <c r="I88" s="13" t="n">
        <v>43000.1034722222</v>
      </c>
      <c r="J88" s="13" t="n">
        <v>43000.2349768519</v>
      </c>
      <c r="K88" s="12" t="s">
        <v>612</v>
      </c>
      <c r="L88" s="12" t="n">
        <f aca="false">TRUE()</f>
        <v>1</v>
      </c>
      <c r="M88" s="12" t="s">
        <v>156</v>
      </c>
      <c r="N88" s="12" t="s">
        <v>1062</v>
      </c>
      <c r="O88" s="12" t="n">
        <v>1560</v>
      </c>
      <c r="P88" s="12" t="s">
        <v>211</v>
      </c>
      <c r="Q88" s="12" t="s">
        <v>212</v>
      </c>
      <c r="R88" s="13" t="n">
        <v>43000.5</v>
      </c>
      <c r="S88" s="13"/>
      <c r="T88" s="13"/>
      <c r="U88" s="13"/>
      <c r="V88" s="12" t="s">
        <v>1071</v>
      </c>
      <c r="W88" s="12" t="s">
        <v>314</v>
      </c>
      <c r="X88" s="12" t="s">
        <v>264</v>
      </c>
      <c r="Y88" s="12"/>
      <c r="Z88" s="12"/>
      <c r="AA88" s="11" t="s">
        <v>149</v>
      </c>
      <c r="AB88" s="12" t="s">
        <v>1072</v>
      </c>
      <c r="AC88" s="11" t="s">
        <v>130</v>
      </c>
      <c r="AD88" s="11" t="s">
        <v>130</v>
      </c>
      <c r="AE88" s="12"/>
      <c r="AF88" s="11" t="s">
        <v>173</v>
      </c>
      <c r="AG88" s="11" t="s">
        <v>131</v>
      </c>
      <c r="AH88" s="11" t="s">
        <v>173</v>
      </c>
      <c r="AI88" s="12"/>
      <c r="AJ88" s="12" t="s">
        <v>392</v>
      </c>
      <c r="AK88" s="11" t="s">
        <v>133</v>
      </c>
      <c r="AL88" s="12" t="s">
        <v>149</v>
      </c>
      <c r="AM88" s="12" t="s">
        <v>603</v>
      </c>
      <c r="AN88" s="12" t="s">
        <v>1073</v>
      </c>
      <c r="AO88" s="12"/>
      <c r="AP88" s="13"/>
      <c r="AQ88" s="13"/>
      <c r="AR88" s="13"/>
      <c r="AS88" s="11" t="n">
        <v>5008</v>
      </c>
      <c r="AT88" s="11" t="n">
        <v>27</v>
      </c>
      <c r="AU88" s="12" t="s">
        <v>1074</v>
      </c>
      <c r="AV88" s="12" t="s">
        <v>149</v>
      </c>
      <c r="AW88" s="12" t="s">
        <v>149</v>
      </c>
      <c r="AX88" s="12" t="s">
        <v>149</v>
      </c>
      <c r="AY88" s="12" t="s">
        <v>173</v>
      </c>
      <c r="AZ88" s="13" t="n">
        <v>43000.2349768519</v>
      </c>
      <c r="BA88" s="13" t="n">
        <v>43000.1162615741</v>
      </c>
      <c r="BB88" s="12"/>
      <c r="BC88" s="12"/>
      <c r="BD88" s="12"/>
      <c r="BE88" s="12" t="n">
        <v>35</v>
      </c>
      <c r="BF88" s="13" t="n">
        <v>43000.5</v>
      </c>
      <c r="BG88" s="11" t="n">
        <v>1</v>
      </c>
      <c r="BH88" s="11" t="n">
        <v>0</v>
      </c>
      <c r="BI88" s="11" t="n">
        <v>0</v>
      </c>
      <c r="BJ88" s="11" t="n">
        <v>0</v>
      </c>
      <c r="BK88" s="11" t="n">
        <v>0</v>
      </c>
      <c r="BL88" s="11" t="n">
        <v>0</v>
      </c>
      <c r="BM88" s="11" t="n">
        <v>0</v>
      </c>
      <c r="BN88" s="11" t="n">
        <v>0</v>
      </c>
      <c r="BO88" s="11" t="n">
        <v>0</v>
      </c>
      <c r="BP88" s="11" t="n">
        <v>0</v>
      </c>
      <c r="BQ88" s="11" t="n">
        <v>0</v>
      </c>
      <c r="BR88" s="11" t="n">
        <v>0</v>
      </c>
      <c r="BS88" s="11" t="n">
        <v>0</v>
      </c>
      <c r="BT88" s="11" t="n">
        <v>0</v>
      </c>
      <c r="BU88" s="11" t="n">
        <v>39</v>
      </c>
      <c r="BV88" s="11" t="n">
        <v>826</v>
      </c>
      <c r="BW88" s="11"/>
      <c r="BX88" s="11" t="s">
        <v>149</v>
      </c>
      <c r="BY88" s="12"/>
      <c r="BZ88" s="11" t="n">
        <v>15003</v>
      </c>
      <c r="CA88" s="12"/>
      <c r="CB88" s="12" t="s">
        <v>1066</v>
      </c>
      <c r="CC88" s="12"/>
      <c r="CD88" s="12"/>
      <c r="CE88" s="12"/>
      <c r="CF88" s="12"/>
      <c r="CG88" s="12"/>
      <c r="CH88" s="12"/>
      <c r="CI88" s="12"/>
      <c r="CJ88" s="12"/>
      <c r="CK88" s="12"/>
      <c r="CL88" s="12"/>
      <c r="CM88" s="12"/>
      <c r="CN88" s="12"/>
      <c r="CO88" s="12"/>
      <c r="CP88" s="11" t="n">
        <v>1</v>
      </c>
      <c r="CQ88" s="11" t="n">
        <v>0</v>
      </c>
      <c r="CR88" s="12" t="s">
        <v>181</v>
      </c>
      <c r="CS88" s="11" t="n">
        <v>663</v>
      </c>
      <c r="CT88" s="12"/>
      <c r="CU88" s="11" t="s">
        <v>502</v>
      </c>
      <c r="CV88" s="11" t="s">
        <v>1067</v>
      </c>
      <c r="CW88" s="11"/>
      <c r="CX88" s="11"/>
      <c r="CY88" s="11"/>
      <c r="CZ88" s="11"/>
      <c r="DA88" s="11"/>
      <c r="DB88" s="11" t="s">
        <v>149</v>
      </c>
      <c r="DC88" s="11" t="s">
        <v>149</v>
      </c>
      <c r="DD88" s="11" t="s">
        <v>149</v>
      </c>
      <c r="DE88" s="11" t="s">
        <v>149</v>
      </c>
      <c r="DF88" s="12" t="s">
        <v>136</v>
      </c>
      <c r="DG88" s="12"/>
      <c r="DH88" s="13"/>
      <c r="DI88" s="12" t="s">
        <v>130</v>
      </c>
      <c r="DJ88" s="12"/>
      <c r="DK88" s="12"/>
      <c r="DL88" s="12"/>
      <c r="DM88" s="12" t="s">
        <v>205</v>
      </c>
      <c r="DN88" s="15" t="n">
        <v>0</v>
      </c>
      <c r="DO88" s="23" t="s">
        <v>156</v>
      </c>
    </row>
    <row r="89" customFormat="false" ht="15" hidden="false" customHeight="false" outlineLevel="0" collapsed="false">
      <c r="A89" s="10" t="s">
        <v>1061</v>
      </c>
      <c r="B89" s="11" t="n">
        <v>21</v>
      </c>
      <c r="C89" s="11" t="n">
        <v>21.22</v>
      </c>
      <c r="D89" s="11" t="s">
        <v>310</v>
      </c>
      <c r="E89" s="11" t="s">
        <v>139</v>
      </c>
      <c r="F89" s="12" t="s">
        <v>164</v>
      </c>
      <c r="G89" s="12" t="s">
        <v>695</v>
      </c>
      <c r="H89" s="12" t="s">
        <v>205</v>
      </c>
      <c r="I89" s="13" t="n">
        <v>43000.1041666667</v>
      </c>
      <c r="J89" s="13" t="n">
        <v>43000.2090393519</v>
      </c>
      <c r="K89" s="12" t="s">
        <v>653</v>
      </c>
      <c r="L89" s="12" t="n">
        <f aca="false">FALSE()</f>
        <v>0</v>
      </c>
      <c r="M89" s="12" t="s">
        <v>156</v>
      </c>
      <c r="N89" s="12" t="s">
        <v>1075</v>
      </c>
      <c r="O89" s="12" t="n">
        <v>726203</v>
      </c>
      <c r="P89" s="12" t="s">
        <v>211</v>
      </c>
      <c r="Q89" s="12" t="s">
        <v>212</v>
      </c>
      <c r="R89" s="13" t="n">
        <v>43000.5</v>
      </c>
      <c r="S89" s="13"/>
      <c r="T89" s="13"/>
      <c r="U89" s="13"/>
      <c r="V89" s="12"/>
      <c r="W89" s="12" t="s">
        <v>314</v>
      </c>
      <c r="X89" s="12" t="s">
        <v>377</v>
      </c>
      <c r="Y89" s="12"/>
      <c r="Z89" s="12"/>
      <c r="AA89" s="11" t="s">
        <v>149</v>
      </c>
      <c r="AB89" s="12" t="s">
        <v>1076</v>
      </c>
      <c r="AC89" s="11" t="s">
        <v>130</v>
      </c>
      <c r="AD89" s="11" t="s">
        <v>130</v>
      </c>
      <c r="AE89" s="12"/>
      <c r="AF89" s="11" t="s">
        <v>173</v>
      </c>
      <c r="AG89" s="11" t="s">
        <v>173</v>
      </c>
      <c r="AH89" s="11" t="s">
        <v>173</v>
      </c>
      <c r="AI89" s="12"/>
      <c r="AJ89" s="12" t="s">
        <v>1077</v>
      </c>
      <c r="AK89" s="11" t="s">
        <v>133</v>
      </c>
      <c r="AL89" s="12" t="s">
        <v>149</v>
      </c>
      <c r="AM89" s="12" t="s">
        <v>603</v>
      </c>
      <c r="AN89" s="12" t="s">
        <v>1078</v>
      </c>
      <c r="AO89" s="12"/>
      <c r="AP89" s="13"/>
      <c r="AQ89" s="13"/>
      <c r="AR89" s="13"/>
      <c r="AS89" s="11" t="n">
        <v>307</v>
      </c>
      <c r="AT89" s="11" t="n">
        <v>61</v>
      </c>
      <c r="AU89" s="12" t="n">
        <v>21220.21221</v>
      </c>
      <c r="AV89" s="12" t="s">
        <v>149</v>
      </c>
      <c r="AW89" s="12" t="s">
        <v>149</v>
      </c>
      <c r="AX89" s="12" t="s">
        <v>149</v>
      </c>
      <c r="AY89" s="12" t="s">
        <v>173</v>
      </c>
      <c r="AZ89" s="13" t="n">
        <v>43000.2090393519</v>
      </c>
      <c r="BA89" s="13" t="n">
        <v>43000.1154282407</v>
      </c>
      <c r="BB89" s="12"/>
      <c r="BC89" s="12"/>
      <c r="BD89" s="12"/>
      <c r="BE89" s="12" t="n">
        <v>35</v>
      </c>
      <c r="BF89" s="13" t="n">
        <v>43000.5</v>
      </c>
      <c r="BG89" s="11" t="n">
        <v>1</v>
      </c>
      <c r="BH89" s="11" t="n">
        <v>0</v>
      </c>
      <c r="BI89" s="11" t="n">
        <v>0</v>
      </c>
      <c r="BJ89" s="11" t="n">
        <v>0</v>
      </c>
      <c r="BK89" s="11" t="n">
        <v>0</v>
      </c>
      <c r="BL89" s="11" t="n">
        <v>0</v>
      </c>
      <c r="BM89" s="11" t="n">
        <v>0</v>
      </c>
      <c r="BN89" s="11" t="n">
        <v>0</v>
      </c>
      <c r="BO89" s="11" t="n">
        <v>0</v>
      </c>
      <c r="BP89" s="11" t="n">
        <v>0</v>
      </c>
      <c r="BQ89" s="11" t="n">
        <v>0</v>
      </c>
      <c r="BR89" s="11" t="n">
        <v>0</v>
      </c>
      <c r="BS89" s="11" t="n">
        <v>0</v>
      </c>
      <c r="BT89" s="11" t="n">
        <v>0</v>
      </c>
      <c r="BU89" s="11" t="n">
        <v>39</v>
      </c>
      <c r="BV89" s="11" t="n">
        <v>826</v>
      </c>
      <c r="BW89" s="11"/>
      <c r="BX89" s="11" t="s">
        <v>149</v>
      </c>
      <c r="BY89" s="12"/>
      <c r="BZ89" s="11" t="n">
        <v>15002</v>
      </c>
      <c r="CA89" s="12"/>
      <c r="CB89" s="12" t="s">
        <v>1066</v>
      </c>
      <c r="CC89" s="12"/>
      <c r="CD89" s="12"/>
      <c r="CE89" s="12"/>
      <c r="CF89" s="12"/>
      <c r="CG89" s="12"/>
      <c r="CH89" s="12"/>
      <c r="CI89" s="12"/>
      <c r="CJ89" s="12"/>
      <c r="CK89" s="12"/>
      <c r="CL89" s="12"/>
      <c r="CM89" s="12"/>
      <c r="CN89" s="12"/>
      <c r="CO89" s="12"/>
      <c r="CP89" s="11" t="n">
        <v>1</v>
      </c>
      <c r="CQ89" s="11" t="n">
        <v>0</v>
      </c>
      <c r="CR89" s="12" t="s">
        <v>181</v>
      </c>
      <c r="CS89" s="11" t="n">
        <v>663</v>
      </c>
      <c r="CT89" s="12"/>
      <c r="CU89" s="11" t="s">
        <v>502</v>
      </c>
      <c r="CV89" s="11" t="s">
        <v>1067</v>
      </c>
      <c r="CW89" s="11"/>
      <c r="CX89" s="11"/>
      <c r="CY89" s="11"/>
      <c r="CZ89" s="11"/>
      <c r="DA89" s="11"/>
      <c r="DB89" s="11" t="s">
        <v>149</v>
      </c>
      <c r="DC89" s="11" t="s">
        <v>149</v>
      </c>
      <c r="DD89" s="11" t="s">
        <v>149</v>
      </c>
      <c r="DE89" s="11" t="s">
        <v>173</v>
      </c>
      <c r="DF89" s="12" t="s">
        <v>136</v>
      </c>
      <c r="DG89" s="12"/>
      <c r="DH89" s="13"/>
      <c r="DI89" s="12" t="s">
        <v>130</v>
      </c>
      <c r="DJ89" s="12"/>
      <c r="DK89" s="12"/>
      <c r="DL89" s="12"/>
      <c r="DM89" s="12" t="s">
        <v>205</v>
      </c>
      <c r="DN89" s="15" t="n">
        <v>0</v>
      </c>
      <c r="DO89" s="23" t="s">
        <v>156</v>
      </c>
    </row>
    <row r="90" customFormat="false" ht="15" hidden="false" customHeight="false" outlineLevel="0" collapsed="false">
      <c r="A90" s="18" t="s">
        <v>1079</v>
      </c>
      <c r="B90" s="19" t="n">
        <v>13910</v>
      </c>
      <c r="C90" s="19"/>
      <c r="D90" s="19" t="s">
        <v>138</v>
      </c>
      <c r="E90" s="19" t="s">
        <v>163</v>
      </c>
      <c r="F90" s="20" t="s">
        <v>164</v>
      </c>
      <c r="G90" s="20" t="s">
        <v>932</v>
      </c>
      <c r="H90" s="20" t="s">
        <v>205</v>
      </c>
      <c r="I90" s="21" t="n">
        <v>43000.1284722222</v>
      </c>
      <c r="J90" s="21" t="n">
        <v>43000.203587963</v>
      </c>
      <c r="K90" s="20" t="s">
        <v>612</v>
      </c>
      <c r="L90" s="20" t="n">
        <f aca="false">TRUE()</f>
        <v>1</v>
      </c>
      <c r="M90" s="20" t="s">
        <v>156</v>
      </c>
      <c r="N90" s="20" t="s">
        <v>746</v>
      </c>
      <c r="O90" s="20" t="n">
        <v>1665</v>
      </c>
      <c r="P90" s="20" t="s">
        <v>1080</v>
      </c>
      <c r="Q90" s="20" t="s">
        <v>145</v>
      </c>
      <c r="R90" s="21" t="n">
        <v>43000.5</v>
      </c>
      <c r="S90" s="21"/>
      <c r="T90" s="21" t="n">
        <v>43000.1739467593</v>
      </c>
      <c r="U90" s="21"/>
      <c r="V90" s="20" t="s">
        <v>1081</v>
      </c>
      <c r="W90" s="20" t="s">
        <v>512</v>
      </c>
      <c r="X90" s="20" t="s">
        <v>600</v>
      </c>
      <c r="Y90" s="20"/>
      <c r="Z90" s="20"/>
      <c r="AA90" s="19" t="s">
        <v>149</v>
      </c>
      <c r="AB90" s="20" t="s">
        <v>1082</v>
      </c>
      <c r="AC90" s="19" t="s">
        <v>130</v>
      </c>
      <c r="AD90" s="19" t="s">
        <v>130</v>
      </c>
      <c r="AE90" s="20"/>
      <c r="AF90" s="19" t="s">
        <v>131</v>
      </c>
      <c r="AG90" s="19" t="s">
        <v>131</v>
      </c>
      <c r="AH90" s="19" t="s">
        <v>131</v>
      </c>
      <c r="AI90" s="20"/>
      <c r="AJ90" s="20" t="s">
        <v>641</v>
      </c>
      <c r="AK90" s="19" t="s">
        <v>133</v>
      </c>
      <c r="AL90" s="20" t="s">
        <v>149</v>
      </c>
      <c r="AM90" s="20" t="s">
        <v>480</v>
      </c>
      <c r="AN90" s="20" t="s">
        <v>1083</v>
      </c>
      <c r="AO90" s="20"/>
      <c r="AP90" s="21"/>
      <c r="AQ90" s="21"/>
      <c r="AR90" s="21"/>
      <c r="AS90" s="19" t="n">
        <v>6004</v>
      </c>
      <c r="AT90" s="19" t="n">
        <v>25</v>
      </c>
      <c r="AU90" s="20" t="s">
        <v>1084</v>
      </c>
      <c r="AV90" s="20" t="s">
        <v>149</v>
      </c>
      <c r="AW90" s="20" t="s">
        <v>149</v>
      </c>
      <c r="AX90" s="20" t="s">
        <v>149</v>
      </c>
      <c r="AY90" s="20" t="s">
        <v>131</v>
      </c>
      <c r="AZ90" s="21" t="n">
        <v>43000.203587963</v>
      </c>
      <c r="BA90" s="21" t="n">
        <v>43000.1739467593</v>
      </c>
      <c r="BB90" s="20"/>
      <c r="BC90" s="20"/>
      <c r="BD90" s="20"/>
      <c r="BE90" s="20" t="n">
        <v>35</v>
      </c>
      <c r="BF90" s="21" t="n">
        <v>43000.5</v>
      </c>
      <c r="BG90" s="19" t="n">
        <v>1</v>
      </c>
      <c r="BH90" s="19" t="n">
        <v>0</v>
      </c>
      <c r="BI90" s="19" t="n">
        <v>0</v>
      </c>
      <c r="BJ90" s="19" t="n">
        <v>0</v>
      </c>
      <c r="BK90" s="19" t="n">
        <v>0</v>
      </c>
      <c r="BL90" s="19" t="n">
        <v>0</v>
      </c>
      <c r="BM90" s="19" t="n">
        <v>0</v>
      </c>
      <c r="BN90" s="19" t="n">
        <v>0</v>
      </c>
      <c r="BO90" s="19" t="n">
        <v>0</v>
      </c>
      <c r="BP90" s="19" t="n">
        <v>0</v>
      </c>
      <c r="BQ90" s="19" t="n">
        <v>0</v>
      </c>
      <c r="BR90" s="19" t="n">
        <v>0</v>
      </c>
      <c r="BS90" s="19" t="n">
        <v>0</v>
      </c>
      <c r="BT90" s="19" t="n">
        <v>0</v>
      </c>
      <c r="BU90" s="19" t="n">
        <v>39</v>
      </c>
      <c r="BV90" s="19" t="n">
        <v>825</v>
      </c>
      <c r="BW90" s="19" t="n">
        <v>824</v>
      </c>
      <c r="BX90" s="19" t="s">
        <v>149</v>
      </c>
      <c r="BY90" s="20"/>
      <c r="BZ90" s="19" t="n">
        <v>15004</v>
      </c>
      <c r="CA90" s="20"/>
      <c r="CB90" s="20" t="s">
        <v>1085</v>
      </c>
      <c r="CC90" s="20"/>
      <c r="CD90" s="20"/>
      <c r="CE90" s="20"/>
      <c r="CF90" s="20"/>
      <c r="CG90" s="20"/>
      <c r="CH90" s="20"/>
      <c r="CI90" s="20"/>
      <c r="CJ90" s="20"/>
      <c r="CK90" s="20"/>
      <c r="CL90" s="20" t="s">
        <v>836</v>
      </c>
      <c r="CM90" s="20"/>
      <c r="CN90" s="20"/>
      <c r="CO90" s="20"/>
      <c r="CP90" s="19" t="n">
        <v>1</v>
      </c>
      <c r="CQ90" s="19" t="n">
        <v>0</v>
      </c>
      <c r="CR90" s="20" t="s">
        <v>1002</v>
      </c>
      <c r="CS90" s="19" t="n">
        <v>736</v>
      </c>
      <c r="CT90" s="20"/>
      <c r="CU90" s="19" t="s">
        <v>1049</v>
      </c>
      <c r="CV90" s="19" t="s">
        <v>1086</v>
      </c>
      <c r="CW90" s="19"/>
      <c r="CX90" s="19"/>
      <c r="CY90" s="19"/>
      <c r="CZ90" s="19"/>
      <c r="DA90" s="19"/>
      <c r="DB90" s="19" t="s">
        <v>149</v>
      </c>
      <c r="DC90" s="19" t="s">
        <v>149</v>
      </c>
      <c r="DD90" s="19" t="s">
        <v>173</v>
      </c>
      <c r="DE90" s="19" t="s">
        <v>173</v>
      </c>
      <c r="DF90" s="20" t="s">
        <v>136</v>
      </c>
      <c r="DG90" s="20"/>
      <c r="DH90" s="21"/>
      <c r="DI90" s="20" t="s">
        <v>130</v>
      </c>
      <c r="DJ90" s="20"/>
      <c r="DK90" s="20"/>
      <c r="DL90" s="20"/>
      <c r="DM90" s="20" t="s">
        <v>205</v>
      </c>
      <c r="DN90" s="22" t="n">
        <v>0</v>
      </c>
      <c r="DO90" s="23" t="s">
        <v>156</v>
      </c>
    </row>
    <row r="91" customFormat="false" ht="15" hidden="false" customHeight="false" outlineLevel="0" collapsed="false">
      <c r="A91" s="18" t="s">
        <v>1087</v>
      </c>
      <c r="B91" s="19" t="s">
        <v>1088</v>
      </c>
      <c r="C91" s="19" t="s">
        <v>1089</v>
      </c>
      <c r="D91" s="19" t="s">
        <v>310</v>
      </c>
      <c r="E91" s="19" t="s">
        <v>163</v>
      </c>
      <c r="F91" s="20" t="s">
        <v>164</v>
      </c>
      <c r="G91" s="20" t="s">
        <v>184</v>
      </c>
      <c r="H91" s="20"/>
      <c r="I91" s="21" t="n">
        <v>43000.2139236111</v>
      </c>
      <c r="J91" s="21" t="n">
        <v>43008.2286921296</v>
      </c>
      <c r="K91" s="20" t="s">
        <v>342</v>
      </c>
      <c r="L91" s="20" t="n">
        <f aca="false">FALSE()</f>
        <v>0</v>
      </c>
      <c r="M91" s="20" t="s">
        <v>156</v>
      </c>
      <c r="N91" s="20" t="s">
        <v>1088</v>
      </c>
      <c r="O91" s="20" t="s">
        <v>1088</v>
      </c>
      <c r="P91" s="20" t="s">
        <v>1090</v>
      </c>
      <c r="Q91" s="20" t="s">
        <v>129</v>
      </c>
      <c r="R91" s="21" t="n">
        <v>43008.5</v>
      </c>
      <c r="S91" s="21"/>
      <c r="T91" s="21"/>
      <c r="U91" s="21" t="n">
        <v>43007.5</v>
      </c>
      <c r="V91" s="20"/>
      <c r="W91" s="20" t="s">
        <v>898</v>
      </c>
      <c r="X91" s="20" t="s">
        <v>287</v>
      </c>
      <c r="Y91" s="20" t="s">
        <v>147</v>
      </c>
      <c r="Z91" s="20"/>
      <c r="AA91" s="19" t="s">
        <v>149</v>
      </c>
      <c r="AB91" s="20" t="s">
        <v>1091</v>
      </c>
      <c r="AC91" s="19" t="s">
        <v>149</v>
      </c>
      <c r="AD91" s="19" t="s">
        <v>130</v>
      </c>
      <c r="AE91" s="20"/>
      <c r="AF91" s="19" t="s">
        <v>173</v>
      </c>
      <c r="AG91" s="19" t="s">
        <v>131</v>
      </c>
      <c r="AH91" s="19" t="s">
        <v>131</v>
      </c>
      <c r="AI91" s="20"/>
      <c r="AJ91" s="20" t="s">
        <v>602</v>
      </c>
      <c r="AK91" s="19" t="s">
        <v>133</v>
      </c>
      <c r="AL91" s="20" t="s">
        <v>149</v>
      </c>
      <c r="AM91" s="20" t="s">
        <v>346</v>
      </c>
      <c r="AN91" s="20" t="s">
        <v>1092</v>
      </c>
      <c r="AO91" s="20"/>
      <c r="AP91" s="21" t="n">
        <v>43007.5</v>
      </c>
      <c r="AQ91" s="21"/>
      <c r="AR91" s="21"/>
      <c r="AS91" s="19" t="n">
        <v>3158</v>
      </c>
      <c r="AT91" s="19" t="n">
        <v>58</v>
      </c>
      <c r="AU91" s="20" t="s">
        <v>1093</v>
      </c>
      <c r="AV91" s="20" t="s">
        <v>149</v>
      </c>
      <c r="AW91" s="20" t="s">
        <v>149</v>
      </c>
      <c r="AX91" s="20" t="s">
        <v>149</v>
      </c>
      <c r="AY91" s="20" t="s">
        <v>173</v>
      </c>
      <c r="AZ91" s="21" t="n">
        <v>43008.2286921296</v>
      </c>
      <c r="BA91" s="21" t="n">
        <v>43008.2980439815</v>
      </c>
      <c r="BB91" s="20"/>
      <c r="BC91" s="20"/>
      <c r="BD91" s="20"/>
      <c r="BE91" s="20" t="n">
        <v>27</v>
      </c>
      <c r="BF91" s="21" t="n">
        <v>43008.5</v>
      </c>
      <c r="BG91" s="19" t="n">
        <v>3</v>
      </c>
      <c r="BH91" s="19" t="n">
        <v>5</v>
      </c>
      <c r="BI91" s="19" t="n">
        <v>0</v>
      </c>
      <c r="BJ91" s="19" t="n">
        <v>0</v>
      </c>
      <c r="BK91" s="19" t="n">
        <v>0</v>
      </c>
      <c r="BL91" s="19" t="n">
        <v>0</v>
      </c>
      <c r="BM91" s="19" t="n">
        <v>0</v>
      </c>
      <c r="BN91" s="19" t="n">
        <v>0</v>
      </c>
      <c r="BO91" s="19" t="n">
        <v>0</v>
      </c>
      <c r="BP91" s="19" t="n">
        <v>0</v>
      </c>
      <c r="BQ91" s="19" t="n">
        <v>0</v>
      </c>
      <c r="BR91" s="19" t="n">
        <v>0</v>
      </c>
      <c r="BS91" s="19" t="n">
        <v>0</v>
      </c>
      <c r="BT91" s="19" t="n">
        <v>0</v>
      </c>
      <c r="BU91" s="19" t="n">
        <v>39</v>
      </c>
      <c r="BV91" s="19" t="n">
        <v>823</v>
      </c>
      <c r="BW91" s="19"/>
      <c r="BX91" s="19" t="s">
        <v>149</v>
      </c>
      <c r="BY91" s="20" t="s">
        <v>1094</v>
      </c>
      <c r="BZ91" s="19" t="n">
        <v>15011</v>
      </c>
      <c r="CA91" s="20"/>
      <c r="CB91" s="20" t="s">
        <v>1095</v>
      </c>
      <c r="CC91" s="20" t="s">
        <v>485</v>
      </c>
      <c r="CD91" s="20" t="s">
        <v>609</v>
      </c>
      <c r="CE91" s="20" t="n">
        <v>-15</v>
      </c>
      <c r="CF91" s="20"/>
      <c r="CG91" s="20"/>
      <c r="CH91" s="20"/>
      <c r="CI91" s="20"/>
      <c r="CJ91" s="20"/>
      <c r="CK91" s="20"/>
      <c r="CL91" s="20"/>
      <c r="CM91" s="20"/>
      <c r="CN91" s="20"/>
      <c r="CO91" s="20"/>
      <c r="CP91" s="19" t="n">
        <v>3</v>
      </c>
      <c r="CQ91" s="19" t="n">
        <v>5</v>
      </c>
      <c r="CR91" s="20" t="s">
        <v>181</v>
      </c>
      <c r="CS91" s="19" t="n">
        <v>471</v>
      </c>
      <c r="CT91" s="20" t="s">
        <v>1096</v>
      </c>
      <c r="CU91" s="19" t="s">
        <v>1097</v>
      </c>
      <c r="CV91" s="19" t="s">
        <v>1098</v>
      </c>
      <c r="CW91" s="19"/>
      <c r="CX91" s="19"/>
      <c r="CY91" s="19" t="s">
        <v>184</v>
      </c>
      <c r="CZ91" s="19"/>
      <c r="DA91" s="19"/>
      <c r="DB91" s="19" t="s">
        <v>149</v>
      </c>
      <c r="DC91" s="19" t="s">
        <v>149</v>
      </c>
      <c r="DD91" s="19" t="s">
        <v>149</v>
      </c>
      <c r="DE91" s="19" t="s">
        <v>149</v>
      </c>
      <c r="DF91" s="20" t="s">
        <v>136</v>
      </c>
      <c r="DG91" s="20"/>
      <c r="DH91" s="21"/>
      <c r="DI91" s="20" t="s">
        <v>130</v>
      </c>
      <c r="DJ91" s="20"/>
      <c r="DK91" s="20"/>
      <c r="DL91" s="20" t="s">
        <v>356</v>
      </c>
      <c r="DM91" s="20" t="s">
        <v>205</v>
      </c>
      <c r="DN91" s="22" t="n">
        <v>0</v>
      </c>
      <c r="DO91" s="20" t="s">
        <v>156</v>
      </c>
    </row>
    <row r="92" customFormat="false" ht="15" hidden="false" customHeight="false" outlineLevel="0" collapsed="false">
      <c r="A92" s="18" t="s">
        <v>1099</v>
      </c>
      <c r="B92" s="19" t="n">
        <v>115.128</v>
      </c>
      <c r="C92" s="19" t="s">
        <v>1100</v>
      </c>
      <c r="D92" s="19" t="s">
        <v>310</v>
      </c>
      <c r="E92" s="19" t="s">
        <v>222</v>
      </c>
      <c r="F92" s="20" t="s">
        <v>164</v>
      </c>
      <c r="G92" s="20" t="s">
        <v>448</v>
      </c>
      <c r="H92" s="20" t="s">
        <v>205</v>
      </c>
      <c r="I92" s="21" t="n">
        <v>43000.3083333333</v>
      </c>
      <c r="J92" s="21" t="n">
        <v>43008.4163078704</v>
      </c>
      <c r="K92" s="20" t="s">
        <v>653</v>
      </c>
      <c r="L92" s="20" t="n">
        <f aca="false">TRUE()</f>
        <v>1</v>
      </c>
      <c r="M92" s="20" t="s">
        <v>156</v>
      </c>
      <c r="N92" s="20" t="s">
        <v>1101</v>
      </c>
      <c r="O92" s="20" t="n">
        <v>371049</v>
      </c>
      <c r="P92" s="20" t="s">
        <v>1102</v>
      </c>
      <c r="Q92" s="20" t="s">
        <v>145</v>
      </c>
      <c r="R92" s="21"/>
      <c r="S92" s="21" t="n">
        <v>43008.5</v>
      </c>
      <c r="T92" s="21"/>
      <c r="U92" s="21" t="n">
        <v>43007.5</v>
      </c>
      <c r="V92" s="20"/>
      <c r="W92" s="20" t="s">
        <v>452</v>
      </c>
      <c r="X92" s="20" t="s">
        <v>227</v>
      </c>
      <c r="Y92" s="20"/>
      <c r="Z92" s="20"/>
      <c r="AA92" s="19" t="s">
        <v>149</v>
      </c>
      <c r="AB92" s="20" t="s">
        <v>1103</v>
      </c>
      <c r="AC92" s="19" t="s">
        <v>130</v>
      </c>
      <c r="AD92" s="19" t="s">
        <v>130</v>
      </c>
      <c r="AE92" s="20"/>
      <c r="AF92" s="19" t="s">
        <v>131</v>
      </c>
      <c r="AG92" s="19" t="s">
        <v>131</v>
      </c>
      <c r="AH92" s="19" t="s">
        <v>173</v>
      </c>
      <c r="AI92" s="20" t="s">
        <v>1104</v>
      </c>
      <c r="AJ92" s="20"/>
      <c r="AK92" s="19" t="s">
        <v>175</v>
      </c>
      <c r="AL92" s="20" t="s">
        <v>149</v>
      </c>
      <c r="AM92" s="20" t="s">
        <v>1105</v>
      </c>
      <c r="AN92" s="20" t="s">
        <v>1106</v>
      </c>
      <c r="AO92" s="20"/>
      <c r="AP92" s="21"/>
      <c r="AQ92" s="21"/>
      <c r="AR92" s="21"/>
      <c r="AS92" s="19" t="n">
        <v>2046</v>
      </c>
      <c r="AT92" s="19" t="n">
        <v>101</v>
      </c>
      <c r="AU92" s="20" t="s">
        <v>1107</v>
      </c>
      <c r="AV92" s="20" t="s">
        <v>149</v>
      </c>
      <c r="AW92" s="20" t="s">
        <v>149</v>
      </c>
      <c r="AX92" s="20" t="s">
        <v>149</v>
      </c>
      <c r="AY92" s="20" t="s">
        <v>131</v>
      </c>
      <c r="AZ92" s="21" t="n">
        <v>43008.4163078704</v>
      </c>
      <c r="BA92" s="21" t="n">
        <v>43008.2696759259</v>
      </c>
      <c r="BB92" s="20"/>
      <c r="BC92" s="20"/>
      <c r="BD92" s="20"/>
      <c r="BE92" s="20" t="n">
        <v>27</v>
      </c>
      <c r="BF92" s="21" t="n">
        <v>43008.5</v>
      </c>
      <c r="BG92" s="19" t="n">
        <v>2</v>
      </c>
      <c r="BH92" s="19" t="n">
        <v>6</v>
      </c>
      <c r="BI92" s="19" t="n">
        <v>0</v>
      </c>
      <c r="BJ92" s="19" t="n">
        <v>0</v>
      </c>
      <c r="BK92" s="19" t="n">
        <v>0</v>
      </c>
      <c r="BL92" s="19" t="n">
        <v>0</v>
      </c>
      <c r="BM92" s="19" t="n">
        <v>0</v>
      </c>
      <c r="BN92" s="19" t="n">
        <v>0</v>
      </c>
      <c r="BO92" s="19" t="n">
        <v>0</v>
      </c>
      <c r="BP92" s="19" t="n">
        <v>0</v>
      </c>
      <c r="BQ92" s="19" t="n">
        <v>0</v>
      </c>
      <c r="BR92" s="19" t="n">
        <v>0</v>
      </c>
      <c r="BS92" s="19" t="n">
        <v>0</v>
      </c>
      <c r="BT92" s="19" t="n">
        <v>0</v>
      </c>
      <c r="BU92" s="19" t="n">
        <v>39</v>
      </c>
      <c r="BV92" s="19" t="n">
        <v>821</v>
      </c>
      <c r="BW92" s="19"/>
      <c r="BX92" s="19" t="s">
        <v>149</v>
      </c>
      <c r="BY92" s="20"/>
      <c r="BZ92" s="19" t="n">
        <v>15019</v>
      </c>
      <c r="CA92" s="20"/>
      <c r="CB92" s="20" t="s">
        <v>1108</v>
      </c>
      <c r="CC92" s="20" t="s">
        <v>928</v>
      </c>
      <c r="CD92" s="20"/>
      <c r="CE92" s="20"/>
      <c r="CF92" s="20"/>
      <c r="CG92" s="20"/>
      <c r="CH92" s="20"/>
      <c r="CI92" s="20"/>
      <c r="CJ92" s="20"/>
      <c r="CK92" s="20"/>
      <c r="CL92" s="20" t="s">
        <v>1109</v>
      </c>
      <c r="CM92" s="20" t="s">
        <v>1110</v>
      </c>
      <c r="CN92" s="20"/>
      <c r="CO92" s="20"/>
      <c r="CP92" s="19" t="n">
        <v>2</v>
      </c>
      <c r="CQ92" s="19" t="n">
        <v>6</v>
      </c>
      <c r="CR92" s="20" t="s">
        <v>181</v>
      </c>
      <c r="CS92" s="19" t="n">
        <v>479</v>
      </c>
      <c r="CT92" s="20" t="s">
        <v>1111</v>
      </c>
      <c r="CU92" s="19" t="s">
        <v>1049</v>
      </c>
      <c r="CV92" s="19" t="s">
        <v>1112</v>
      </c>
      <c r="CW92" s="19"/>
      <c r="CX92" s="19"/>
      <c r="CY92" s="19" t="s">
        <v>932</v>
      </c>
      <c r="CZ92" s="19"/>
      <c r="DA92" s="19"/>
      <c r="DB92" s="19" t="s">
        <v>149</v>
      </c>
      <c r="DC92" s="19" t="s">
        <v>149</v>
      </c>
      <c r="DD92" s="19" t="s">
        <v>131</v>
      </c>
      <c r="DE92" s="19" t="s">
        <v>173</v>
      </c>
      <c r="DF92" s="20" t="s">
        <v>149</v>
      </c>
      <c r="DG92" s="20"/>
      <c r="DH92" s="21"/>
      <c r="DI92" s="20" t="s">
        <v>130</v>
      </c>
      <c r="DJ92" s="20"/>
      <c r="DK92" s="20"/>
      <c r="DL92" s="20"/>
      <c r="DM92" s="20" t="s">
        <v>205</v>
      </c>
      <c r="DN92" s="22" t="n">
        <v>0</v>
      </c>
      <c r="DO92" s="20" t="s">
        <v>156</v>
      </c>
    </row>
    <row r="93" customFormat="false" ht="15" hidden="false" customHeight="false" outlineLevel="0" collapsed="false">
      <c r="A93" s="18" t="s">
        <v>1079</v>
      </c>
      <c r="B93" s="19" t="n">
        <v>13992</v>
      </c>
      <c r="C93" s="19"/>
      <c r="D93" s="19" t="s">
        <v>138</v>
      </c>
      <c r="E93" s="19" t="s">
        <v>139</v>
      </c>
      <c r="F93" s="20" t="s">
        <v>164</v>
      </c>
      <c r="G93" s="20" t="s">
        <v>932</v>
      </c>
      <c r="H93" s="20" t="s">
        <v>205</v>
      </c>
      <c r="I93" s="21" t="n">
        <v>43000.4166666667</v>
      </c>
      <c r="J93" s="21" t="n">
        <v>43001.1177546296</v>
      </c>
      <c r="K93" s="20" t="s">
        <v>612</v>
      </c>
      <c r="L93" s="20" t="n">
        <f aca="false">FALSE()</f>
        <v>0</v>
      </c>
      <c r="M93" s="20" t="s">
        <v>156</v>
      </c>
      <c r="N93" s="20" t="s">
        <v>746</v>
      </c>
      <c r="O93" s="20" t="n">
        <v>1665</v>
      </c>
      <c r="P93" s="20" t="s">
        <v>1080</v>
      </c>
      <c r="Q93" s="20" t="s">
        <v>145</v>
      </c>
      <c r="R93" s="21"/>
      <c r="S93" s="21" t="n">
        <v>43001.5</v>
      </c>
      <c r="T93" s="21"/>
      <c r="U93" s="21"/>
      <c r="V93" s="20" t="n">
        <v>10160102107</v>
      </c>
      <c r="W93" s="20" t="s">
        <v>512</v>
      </c>
      <c r="X93" s="20" t="s">
        <v>264</v>
      </c>
      <c r="Y93" s="20"/>
      <c r="Z93" s="20"/>
      <c r="AA93" s="19" t="s">
        <v>149</v>
      </c>
      <c r="AB93" s="20" t="s">
        <v>1113</v>
      </c>
      <c r="AC93" s="19" t="s">
        <v>130</v>
      </c>
      <c r="AD93" s="19" t="s">
        <v>130</v>
      </c>
      <c r="AE93" s="20"/>
      <c r="AF93" s="19" t="s">
        <v>149</v>
      </c>
      <c r="AG93" s="19" t="s">
        <v>149</v>
      </c>
      <c r="AH93" s="19" t="s">
        <v>149</v>
      </c>
      <c r="AI93" s="20" t="s">
        <v>1114</v>
      </c>
      <c r="AJ93" s="20" t="s">
        <v>1115</v>
      </c>
      <c r="AK93" s="19" t="s">
        <v>175</v>
      </c>
      <c r="AL93" s="20" t="s">
        <v>149</v>
      </c>
      <c r="AM93" s="20" t="s">
        <v>480</v>
      </c>
      <c r="AN93" s="20" t="s">
        <v>1116</v>
      </c>
      <c r="AO93" s="20"/>
      <c r="AP93" s="21"/>
      <c r="AQ93" s="21"/>
      <c r="AR93" s="21"/>
      <c r="AS93" s="19" t="n">
        <v>153</v>
      </c>
      <c r="AT93" s="19" t="n">
        <v>25</v>
      </c>
      <c r="AU93" s="20" t="s">
        <v>1117</v>
      </c>
      <c r="AV93" s="20" t="s">
        <v>149</v>
      </c>
      <c r="AW93" s="20" t="s">
        <v>149</v>
      </c>
      <c r="AX93" s="20" t="s">
        <v>149</v>
      </c>
      <c r="AY93" s="20" t="s">
        <v>149</v>
      </c>
      <c r="AZ93" s="21" t="n">
        <v>43001.1177546296</v>
      </c>
      <c r="BA93" s="21" t="n">
        <v>43001.0459375</v>
      </c>
      <c r="BB93" s="20"/>
      <c r="BC93" s="20"/>
      <c r="BD93" s="20"/>
      <c r="BE93" s="20" t="n">
        <v>34</v>
      </c>
      <c r="BF93" s="21" t="n">
        <v>43001.5</v>
      </c>
      <c r="BG93" s="19" t="n">
        <v>1</v>
      </c>
      <c r="BH93" s="19" t="n">
        <v>0</v>
      </c>
      <c r="BI93" s="19" t="n">
        <v>0</v>
      </c>
      <c r="BJ93" s="19" t="n">
        <v>0</v>
      </c>
      <c r="BK93" s="19" t="n">
        <v>0</v>
      </c>
      <c r="BL93" s="19" t="n">
        <v>0</v>
      </c>
      <c r="BM93" s="19" t="n">
        <v>0</v>
      </c>
      <c r="BN93" s="19" t="n">
        <v>0</v>
      </c>
      <c r="BO93" s="19" t="n">
        <v>0</v>
      </c>
      <c r="BP93" s="19" t="n">
        <v>0</v>
      </c>
      <c r="BQ93" s="19" t="n">
        <v>0</v>
      </c>
      <c r="BR93" s="19" t="n">
        <v>0</v>
      </c>
      <c r="BS93" s="19" t="n">
        <v>0</v>
      </c>
      <c r="BT93" s="19" t="n">
        <v>0</v>
      </c>
      <c r="BU93" s="19" t="n">
        <v>39</v>
      </c>
      <c r="BV93" s="19" t="n">
        <v>818</v>
      </c>
      <c r="BW93" s="19"/>
      <c r="BX93" s="19" t="s">
        <v>149</v>
      </c>
      <c r="BY93" s="20"/>
      <c r="BZ93" s="19" t="n">
        <v>15027</v>
      </c>
      <c r="CA93" s="20"/>
      <c r="CB93" s="20" t="s">
        <v>1085</v>
      </c>
      <c r="CC93" s="20"/>
      <c r="CD93" s="20"/>
      <c r="CE93" s="20"/>
      <c r="CF93" s="20"/>
      <c r="CG93" s="20"/>
      <c r="CH93" s="20"/>
      <c r="CI93" s="20"/>
      <c r="CJ93" s="20"/>
      <c r="CK93" s="20"/>
      <c r="CL93" s="20"/>
      <c r="CM93" s="20"/>
      <c r="CN93" s="20"/>
      <c r="CO93" s="20"/>
      <c r="CP93" s="19" t="n">
        <v>1</v>
      </c>
      <c r="CQ93" s="19" t="n">
        <v>0</v>
      </c>
      <c r="CR93" s="20" t="s">
        <v>1002</v>
      </c>
      <c r="CS93" s="19" t="n">
        <v>714</v>
      </c>
      <c r="CT93" s="20"/>
      <c r="CU93" s="19" t="s">
        <v>1049</v>
      </c>
      <c r="CV93" s="19" t="s">
        <v>1086</v>
      </c>
      <c r="CW93" s="19"/>
      <c r="CX93" s="19"/>
      <c r="CY93" s="19"/>
      <c r="CZ93" s="19"/>
      <c r="DA93" s="19"/>
      <c r="DB93" s="19" t="s">
        <v>149</v>
      </c>
      <c r="DC93" s="19" t="s">
        <v>149</v>
      </c>
      <c r="DD93" s="19" t="s">
        <v>173</v>
      </c>
      <c r="DE93" s="19" t="s">
        <v>149</v>
      </c>
      <c r="DF93" s="20" t="s">
        <v>136</v>
      </c>
      <c r="DG93" s="20"/>
      <c r="DH93" s="21"/>
      <c r="DI93" s="20" t="s">
        <v>130</v>
      </c>
      <c r="DJ93" s="20"/>
      <c r="DK93" s="20"/>
      <c r="DL93" s="20"/>
      <c r="DM93" s="20" t="s">
        <v>205</v>
      </c>
      <c r="DN93" s="22" t="n">
        <v>0</v>
      </c>
      <c r="DO93" s="20" t="s">
        <v>156</v>
      </c>
    </row>
    <row r="94" customFormat="false" ht="15" hidden="false" customHeight="false" outlineLevel="0" collapsed="false">
      <c r="A94" s="10" t="s">
        <v>1099</v>
      </c>
      <c r="B94" s="11" t="n">
        <v>824</v>
      </c>
      <c r="C94" s="11"/>
      <c r="D94" s="11" t="s">
        <v>138</v>
      </c>
      <c r="E94" s="11" t="s">
        <v>163</v>
      </c>
      <c r="F94" s="12" t="s">
        <v>164</v>
      </c>
      <c r="G94" s="12" t="s">
        <v>184</v>
      </c>
      <c r="H94" s="12" t="s">
        <v>205</v>
      </c>
      <c r="I94" s="13" t="n">
        <v>43001.1666666667</v>
      </c>
      <c r="J94" s="13" t="n">
        <v>43009.201400463</v>
      </c>
      <c r="K94" s="12" t="s">
        <v>612</v>
      </c>
      <c r="L94" s="12" t="n">
        <f aca="false">FALSE()</f>
        <v>0</v>
      </c>
      <c r="M94" s="12" t="s">
        <v>156</v>
      </c>
      <c r="N94" s="12" t="s">
        <v>1118</v>
      </c>
      <c r="O94" s="12" t="n">
        <v>2355</v>
      </c>
      <c r="P94" s="12" t="s">
        <v>1102</v>
      </c>
      <c r="Q94" s="12" t="s">
        <v>145</v>
      </c>
      <c r="R94" s="13" t="n">
        <v>43009.5</v>
      </c>
      <c r="S94" s="13"/>
      <c r="T94" s="13"/>
      <c r="U94" s="13" t="n">
        <v>43007.5</v>
      </c>
      <c r="V94" s="12" t="s">
        <v>1119</v>
      </c>
      <c r="W94" s="12" t="s">
        <v>763</v>
      </c>
      <c r="X94" s="12" t="s">
        <v>738</v>
      </c>
      <c r="Y94" s="12" t="s">
        <v>764</v>
      </c>
      <c r="Z94" s="12"/>
      <c r="AA94" s="11" t="s">
        <v>149</v>
      </c>
      <c r="AB94" s="12" t="s">
        <v>1120</v>
      </c>
      <c r="AC94" s="11" t="s">
        <v>130</v>
      </c>
      <c r="AD94" s="11" t="s">
        <v>130</v>
      </c>
      <c r="AE94" s="12"/>
      <c r="AF94" s="11" t="s">
        <v>131</v>
      </c>
      <c r="AG94" s="11" t="s">
        <v>131</v>
      </c>
      <c r="AH94" s="11" t="s">
        <v>173</v>
      </c>
      <c r="AI94" s="12"/>
      <c r="AJ94" s="12" t="s">
        <v>392</v>
      </c>
      <c r="AK94" s="11" t="s">
        <v>133</v>
      </c>
      <c r="AL94" s="12" t="s">
        <v>149</v>
      </c>
      <c r="AM94" s="12" t="s">
        <v>1105</v>
      </c>
      <c r="AN94" s="12" t="s">
        <v>1121</v>
      </c>
      <c r="AO94" s="12"/>
      <c r="AP94" s="13" t="n">
        <v>43008.5</v>
      </c>
      <c r="AQ94" s="13"/>
      <c r="AR94" s="13"/>
      <c r="AS94" s="11" t="n">
        <v>12007</v>
      </c>
      <c r="AT94" s="11" t="n">
        <v>8</v>
      </c>
      <c r="AU94" s="12" t="s">
        <v>1122</v>
      </c>
      <c r="AV94" s="12" t="s">
        <v>149</v>
      </c>
      <c r="AW94" s="12" t="s">
        <v>149</v>
      </c>
      <c r="AX94" s="12" t="s">
        <v>149</v>
      </c>
      <c r="AY94" s="12" t="s">
        <v>131</v>
      </c>
      <c r="AZ94" s="13" t="n">
        <v>43009.201400463</v>
      </c>
      <c r="BA94" s="13" t="n">
        <v>43009.2889699074</v>
      </c>
      <c r="BB94" s="12"/>
      <c r="BC94" s="12"/>
      <c r="BD94" s="12"/>
      <c r="BE94" s="12" t="n">
        <v>26</v>
      </c>
      <c r="BF94" s="13" t="n">
        <v>43009.5</v>
      </c>
      <c r="BG94" s="11" t="n">
        <v>2</v>
      </c>
      <c r="BH94" s="11" t="n">
        <v>5</v>
      </c>
      <c r="BI94" s="11" t="n">
        <v>0</v>
      </c>
      <c r="BJ94" s="11" t="n">
        <v>0</v>
      </c>
      <c r="BK94" s="11" t="n">
        <v>0</v>
      </c>
      <c r="BL94" s="11" t="n">
        <v>0</v>
      </c>
      <c r="BM94" s="11" t="n">
        <v>0</v>
      </c>
      <c r="BN94" s="11" t="n">
        <v>0</v>
      </c>
      <c r="BO94" s="11" t="n">
        <v>0</v>
      </c>
      <c r="BP94" s="11" t="n">
        <v>0</v>
      </c>
      <c r="BQ94" s="11" t="n">
        <v>0</v>
      </c>
      <c r="BR94" s="11" t="n">
        <v>0</v>
      </c>
      <c r="BS94" s="11" t="n">
        <v>0</v>
      </c>
      <c r="BT94" s="11" t="n">
        <v>0</v>
      </c>
      <c r="BU94" s="11" t="n">
        <v>39</v>
      </c>
      <c r="BV94" s="11" t="n">
        <v>812</v>
      </c>
      <c r="BW94" s="11"/>
      <c r="BX94" s="11" t="s">
        <v>149</v>
      </c>
      <c r="BY94" s="12" t="s">
        <v>1123</v>
      </c>
      <c r="BZ94" s="11" t="n">
        <v>15028</v>
      </c>
      <c r="CA94" s="12"/>
      <c r="CB94" s="12" t="s">
        <v>1108</v>
      </c>
      <c r="CC94" s="12" t="s">
        <v>928</v>
      </c>
      <c r="CD94" s="12" t="s">
        <v>409</v>
      </c>
      <c r="CE94" s="12" t="n">
        <v>-5</v>
      </c>
      <c r="CF94" s="12" t="s">
        <v>499</v>
      </c>
      <c r="CG94" s="12" t="n">
        <v>-5</v>
      </c>
      <c r="CH94" s="12"/>
      <c r="CI94" s="12"/>
      <c r="CJ94" s="12"/>
      <c r="CK94" s="12"/>
      <c r="CL94" s="12" t="s">
        <v>1124</v>
      </c>
      <c r="CM94" s="12" t="s">
        <v>1125</v>
      </c>
      <c r="CN94" s="12"/>
      <c r="CO94" s="12"/>
      <c r="CP94" s="11" t="n">
        <v>2</v>
      </c>
      <c r="CQ94" s="11" t="n">
        <v>5</v>
      </c>
      <c r="CR94" s="12" t="s">
        <v>181</v>
      </c>
      <c r="CS94" s="11" t="n">
        <v>448</v>
      </c>
      <c r="CT94" s="12" t="s">
        <v>1111</v>
      </c>
      <c r="CU94" s="11" t="s">
        <v>1049</v>
      </c>
      <c r="CV94" s="11" t="s">
        <v>1112</v>
      </c>
      <c r="CW94" s="11"/>
      <c r="CX94" s="11"/>
      <c r="CY94" s="11" t="s">
        <v>194</v>
      </c>
      <c r="CZ94" s="11"/>
      <c r="DA94" s="11"/>
      <c r="DB94" s="11" t="s">
        <v>149</v>
      </c>
      <c r="DC94" s="11" t="s">
        <v>149</v>
      </c>
      <c r="DD94" s="11" t="s">
        <v>131</v>
      </c>
      <c r="DE94" s="11" t="s">
        <v>173</v>
      </c>
      <c r="DF94" s="12" t="s">
        <v>136</v>
      </c>
      <c r="DG94" s="12"/>
      <c r="DH94" s="13"/>
      <c r="DI94" s="12" t="s">
        <v>130</v>
      </c>
      <c r="DJ94" s="12"/>
      <c r="DK94" s="12"/>
      <c r="DL94" s="12"/>
      <c r="DM94" s="12" t="s">
        <v>205</v>
      </c>
      <c r="DN94" s="15" t="n">
        <v>0</v>
      </c>
      <c r="DO94" s="20" t="s">
        <v>156</v>
      </c>
    </row>
    <row r="95" customFormat="false" ht="15" hidden="false" customHeight="false" outlineLevel="0" collapsed="false">
      <c r="A95" s="10" t="s">
        <v>1099</v>
      </c>
      <c r="B95" s="11" t="n">
        <v>1824</v>
      </c>
      <c r="C95" s="11"/>
      <c r="D95" s="11" t="s">
        <v>138</v>
      </c>
      <c r="E95" s="11" t="s">
        <v>139</v>
      </c>
      <c r="F95" s="12" t="s">
        <v>164</v>
      </c>
      <c r="G95" s="12" t="s">
        <v>184</v>
      </c>
      <c r="H95" s="12" t="s">
        <v>711</v>
      </c>
      <c r="I95" s="13" t="n">
        <v>43001.1833333333</v>
      </c>
      <c r="J95" s="13" t="n">
        <v>43009.1762152778</v>
      </c>
      <c r="K95" s="12" t="s">
        <v>612</v>
      </c>
      <c r="L95" s="12" t="n">
        <f aca="false">FALSE()</f>
        <v>0</v>
      </c>
      <c r="M95" s="12" t="s">
        <v>156</v>
      </c>
      <c r="N95" s="12" t="s">
        <v>1118</v>
      </c>
      <c r="O95" s="12" t="n">
        <v>2355</v>
      </c>
      <c r="P95" s="12" t="s">
        <v>1102</v>
      </c>
      <c r="Q95" s="12" t="s">
        <v>145</v>
      </c>
      <c r="R95" s="13" t="n">
        <v>43009.5</v>
      </c>
      <c r="S95" s="13"/>
      <c r="T95" s="13"/>
      <c r="U95" s="13" t="n">
        <v>43010.5</v>
      </c>
      <c r="V95" s="12" t="s">
        <v>1126</v>
      </c>
      <c r="W95" s="12" t="s">
        <v>763</v>
      </c>
      <c r="X95" s="12" t="s">
        <v>600</v>
      </c>
      <c r="Y95" s="12" t="s">
        <v>764</v>
      </c>
      <c r="Z95" s="12"/>
      <c r="AA95" s="11" t="s">
        <v>149</v>
      </c>
      <c r="AB95" s="12" t="s">
        <v>1127</v>
      </c>
      <c r="AC95" s="11" t="s">
        <v>130</v>
      </c>
      <c r="AD95" s="11" t="s">
        <v>130</v>
      </c>
      <c r="AE95" s="12"/>
      <c r="AF95" s="11" t="s">
        <v>131</v>
      </c>
      <c r="AG95" s="11" t="s">
        <v>131</v>
      </c>
      <c r="AH95" s="11" t="s">
        <v>131</v>
      </c>
      <c r="AI95" s="12"/>
      <c r="AJ95" s="12" t="s">
        <v>727</v>
      </c>
      <c r="AK95" s="11" t="s">
        <v>133</v>
      </c>
      <c r="AL95" s="12" t="s">
        <v>149</v>
      </c>
      <c r="AM95" s="12" t="s">
        <v>1105</v>
      </c>
      <c r="AN95" s="12" t="s">
        <v>1128</v>
      </c>
      <c r="AO95" s="12"/>
      <c r="AP95" s="13" t="n">
        <v>43008.5</v>
      </c>
      <c r="AQ95" s="13"/>
      <c r="AR95" s="13"/>
      <c r="AS95" s="11" t="n">
        <v>12007</v>
      </c>
      <c r="AT95" s="11" t="n">
        <v>8</v>
      </c>
      <c r="AU95" s="12" t="s">
        <v>1129</v>
      </c>
      <c r="AV95" s="12" t="s">
        <v>149</v>
      </c>
      <c r="AW95" s="12" t="s">
        <v>149</v>
      </c>
      <c r="AX95" s="12" t="s">
        <v>149</v>
      </c>
      <c r="AY95" s="12" t="s">
        <v>131</v>
      </c>
      <c r="AZ95" s="13" t="n">
        <v>43009.1762152778</v>
      </c>
      <c r="BA95" s="13" t="n">
        <v>43009.3333333333</v>
      </c>
      <c r="BB95" s="12"/>
      <c r="BC95" s="12"/>
      <c r="BD95" s="12"/>
      <c r="BE95" s="12" t="n">
        <v>26</v>
      </c>
      <c r="BF95" s="13" t="n">
        <v>43009.5</v>
      </c>
      <c r="BG95" s="11" t="n">
        <v>2</v>
      </c>
      <c r="BH95" s="11" t="n">
        <v>6</v>
      </c>
      <c r="BI95" s="11" t="n">
        <v>0</v>
      </c>
      <c r="BJ95" s="11" t="n">
        <v>0</v>
      </c>
      <c r="BK95" s="11" t="n">
        <v>0</v>
      </c>
      <c r="BL95" s="11" t="n">
        <v>0</v>
      </c>
      <c r="BM95" s="11" t="n">
        <v>0</v>
      </c>
      <c r="BN95" s="11" t="n">
        <v>0</v>
      </c>
      <c r="BO95" s="11" t="n">
        <v>0</v>
      </c>
      <c r="BP95" s="11" t="n">
        <v>0</v>
      </c>
      <c r="BQ95" s="11" t="n">
        <v>0</v>
      </c>
      <c r="BR95" s="11" t="n">
        <v>0</v>
      </c>
      <c r="BS95" s="11" t="n">
        <v>0</v>
      </c>
      <c r="BT95" s="11" t="n">
        <v>0</v>
      </c>
      <c r="BU95" s="11" t="n">
        <v>39</v>
      </c>
      <c r="BV95" s="11" t="n">
        <v>812</v>
      </c>
      <c r="BW95" s="11"/>
      <c r="BX95" s="11" t="s">
        <v>149</v>
      </c>
      <c r="BY95" s="12" t="s">
        <v>1130</v>
      </c>
      <c r="BZ95" s="11" t="n">
        <v>15029</v>
      </c>
      <c r="CA95" s="12"/>
      <c r="CB95" s="12" t="s">
        <v>1108</v>
      </c>
      <c r="CC95" s="12" t="s">
        <v>152</v>
      </c>
      <c r="CD95" s="12" t="s">
        <v>1131</v>
      </c>
      <c r="CE95" s="12" t="n">
        <v>0</v>
      </c>
      <c r="CF95" s="12"/>
      <c r="CG95" s="12"/>
      <c r="CH95" s="12"/>
      <c r="CI95" s="12"/>
      <c r="CJ95" s="12"/>
      <c r="CK95" s="12"/>
      <c r="CL95" s="12"/>
      <c r="CM95" s="12"/>
      <c r="CN95" s="12"/>
      <c r="CO95" s="12"/>
      <c r="CP95" s="11" t="n">
        <v>2</v>
      </c>
      <c r="CQ95" s="11" t="n">
        <v>6</v>
      </c>
      <c r="CR95" s="12" t="s">
        <v>181</v>
      </c>
      <c r="CS95" s="11" t="n">
        <v>448</v>
      </c>
      <c r="CT95" s="12" t="s">
        <v>744</v>
      </c>
      <c r="CU95" s="11" t="s">
        <v>1049</v>
      </c>
      <c r="CV95" s="11" t="s">
        <v>1112</v>
      </c>
      <c r="CW95" s="11"/>
      <c r="CX95" s="11"/>
      <c r="CY95" s="11" t="s">
        <v>184</v>
      </c>
      <c r="CZ95" s="11"/>
      <c r="DA95" s="11"/>
      <c r="DB95" s="11" t="s">
        <v>149</v>
      </c>
      <c r="DC95" s="11" t="s">
        <v>149</v>
      </c>
      <c r="DD95" s="11" t="s">
        <v>131</v>
      </c>
      <c r="DE95" s="11" t="s">
        <v>173</v>
      </c>
      <c r="DF95" s="12" t="s">
        <v>136</v>
      </c>
      <c r="DG95" s="12"/>
      <c r="DH95" s="13"/>
      <c r="DI95" s="12" t="s">
        <v>130</v>
      </c>
      <c r="DJ95" s="12"/>
      <c r="DK95" s="12"/>
      <c r="DL95" s="12"/>
      <c r="DM95" s="12" t="s">
        <v>205</v>
      </c>
      <c r="DN95" s="15" t="n">
        <v>0</v>
      </c>
      <c r="DO95" s="23" t="s">
        <v>156</v>
      </c>
    </row>
    <row r="96" customFormat="false" ht="15" hidden="false" customHeight="false" outlineLevel="0" collapsed="false">
      <c r="A96" s="18" t="s">
        <v>1132</v>
      </c>
      <c r="B96" s="19" t="n">
        <v>11990</v>
      </c>
      <c r="C96" s="19"/>
      <c r="D96" s="19" t="s">
        <v>138</v>
      </c>
      <c r="E96" s="19" t="s">
        <v>139</v>
      </c>
      <c r="F96" s="20" t="s">
        <v>164</v>
      </c>
      <c r="G96" s="20" t="s">
        <v>217</v>
      </c>
      <c r="H96" s="20" t="s">
        <v>711</v>
      </c>
      <c r="I96" s="21" t="n">
        <v>43001.5305555556</v>
      </c>
      <c r="J96" s="21" t="n">
        <v>43010.4841435185</v>
      </c>
      <c r="K96" s="20" t="s">
        <v>612</v>
      </c>
      <c r="L96" s="20" t="n">
        <f aca="false">TRUE()</f>
        <v>1</v>
      </c>
      <c r="M96" s="20" t="s">
        <v>156</v>
      </c>
      <c r="N96" s="20" t="s">
        <v>1133</v>
      </c>
      <c r="O96" s="20" t="s">
        <v>1133</v>
      </c>
      <c r="P96" s="20" t="s">
        <v>1102</v>
      </c>
      <c r="Q96" s="20" t="s">
        <v>145</v>
      </c>
      <c r="R96" s="21" t="n">
        <v>43010.5</v>
      </c>
      <c r="S96" s="21"/>
      <c r="T96" s="21"/>
      <c r="U96" s="21" t="n">
        <v>43007.5</v>
      </c>
      <c r="V96" s="20" t="s">
        <v>1134</v>
      </c>
      <c r="W96" s="20" t="s">
        <v>160</v>
      </c>
      <c r="X96" s="20" t="s">
        <v>198</v>
      </c>
      <c r="Y96" s="20" t="s">
        <v>600</v>
      </c>
      <c r="Z96" s="20"/>
      <c r="AA96" s="19" t="s">
        <v>149</v>
      </c>
      <c r="AB96" s="20" t="s">
        <v>1135</v>
      </c>
      <c r="AC96" s="19" t="s">
        <v>130</v>
      </c>
      <c r="AD96" s="19" t="s">
        <v>130</v>
      </c>
      <c r="AE96" s="20"/>
      <c r="AF96" s="19" t="s">
        <v>131</v>
      </c>
      <c r="AG96" s="19" t="s">
        <v>131</v>
      </c>
      <c r="AH96" s="19" t="s">
        <v>131</v>
      </c>
      <c r="AI96" s="20"/>
      <c r="AJ96" s="20" t="s">
        <v>727</v>
      </c>
      <c r="AK96" s="19" t="s">
        <v>133</v>
      </c>
      <c r="AL96" s="20" t="s">
        <v>149</v>
      </c>
      <c r="AM96" s="20" t="s">
        <v>514</v>
      </c>
      <c r="AN96" s="20" t="s">
        <v>1136</v>
      </c>
      <c r="AO96" s="20"/>
      <c r="AP96" s="21" t="n">
        <v>43008.5</v>
      </c>
      <c r="AQ96" s="21" t="n">
        <v>43009.5</v>
      </c>
      <c r="AR96" s="21"/>
      <c r="AS96" s="19" t="n">
        <v>12001</v>
      </c>
      <c r="AT96" s="19" t="n">
        <v>2</v>
      </c>
      <c r="AU96" s="20" t="s">
        <v>1137</v>
      </c>
      <c r="AV96" s="20" t="s">
        <v>149</v>
      </c>
      <c r="AW96" s="20" t="s">
        <v>149</v>
      </c>
      <c r="AX96" s="20" t="s">
        <v>149</v>
      </c>
      <c r="AY96" s="20" t="s">
        <v>131</v>
      </c>
      <c r="AZ96" s="21" t="n">
        <v>43010.4841435185</v>
      </c>
      <c r="BA96" s="21" t="n">
        <v>43010.0504050926</v>
      </c>
      <c r="BB96" s="20"/>
      <c r="BC96" s="20"/>
      <c r="BD96" s="20"/>
      <c r="BE96" s="20" t="n">
        <v>25</v>
      </c>
      <c r="BF96" s="21" t="n">
        <v>43010.5</v>
      </c>
      <c r="BG96" s="19" t="n">
        <v>3</v>
      </c>
      <c r="BH96" s="19" t="n">
        <v>6</v>
      </c>
      <c r="BI96" s="19" t="n">
        <v>0</v>
      </c>
      <c r="BJ96" s="19" t="n">
        <v>0</v>
      </c>
      <c r="BK96" s="19" t="n">
        <v>0</v>
      </c>
      <c r="BL96" s="19" t="n">
        <v>0</v>
      </c>
      <c r="BM96" s="19" t="n">
        <v>0</v>
      </c>
      <c r="BN96" s="19" t="n">
        <v>0</v>
      </c>
      <c r="BO96" s="19" t="n">
        <v>0</v>
      </c>
      <c r="BP96" s="19" t="n">
        <v>0</v>
      </c>
      <c r="BQ96" s="19" t="n">
        <v>0</v>
      </c>
      <c r="BR96" s="19" t="n">
        <v>0</v>
      </c>
      <c r="BS96" s="19" t="n">
        <v>0</v>
      </c>
      <c r="BT96" s="19" t="n">
        <v>0</v>
      </c>
      <c r="BU96" s="19" t="n">
        <v>39</v>
      </c>
      <c r="BV96" s="19" t="n">
        <v>804</v>
      </c>
      <c r="BW96" s="19"/>
      <c r="BX96" s="19" t="s">
        <v>149</v>
      </c>
      <c r="BY96" s="20" t="s">
        <v>1138</v>
      </c>
      <c r="BZ96" s="19" t="n">
        <v>15032</v>
      </c>
      <c r="CA96" s="20"/>
      <c r="CB96" s="20" t="s">
        <v>1139</v>
      </c>
      <c r="CC96" s="20" t="s">
        <v>928</v>
      </c>
      <c r="CD96" s="20" t="s">
        <v>409</v>
      </c>
      <c r="CE96" s="20" t="n">
        <v>95</v>
      </c>
      <c r="CF96" s="20"/>
      <c r="CG96" s="20"/>
      <c r="CH96" s="20"/>
      <c r="CI96" s="20"/>
      <c r="CJ96" s="20"/>
      <c r="CK96" s="20"/>
      <c r="CL96" s="20"/>
      <c r="CM96" s="20"/>
      <c r="CN96" s="20"/>
      <c r="CO96" s="20"/>
      <c r="CP96" s="19" t="n">
        <v>3</v>
      </c>
      <c r="CQ96" s="19" t="n">
        <v>6</v>
      </c>
      <c r="CR96" s="20" t="s">
        <v>181</v>
      </c>
      <c r="CS96" s="19" t="n">
        <v>417</v>
      </c>
      <c r="CT96" s="20" t="s">
        <v>1140</v>
      </c>
      <c r="CU96" s="19" t="s">
        <v>1049</v>
      </c>
      <c r="CV96" s="19" t="s">
        <v>1112</v>
      </c>
      <c r="CW96" s="19"/>
      <c r="CX96" s="19"/>
      <c r="CY96" s="19" t="s">
        <v>932</v>
      </c>
      <c r="CZ96" s="19" t="n">
        <v>43010.5</v>
      </c>
      <c r="DA96" s="19"/>
      <c r="DB96" s="19" t="s">
        <v>149</v>
      </c>
      <c r="DC96" s="19" t="s">
        <v>149</v>
      </c>
      <c r="DD96" s="19" t="s">
        <v>131</v>
      </c>
      <c r="DE96" s="19" t="s">
        <v>173</v>
      </c>
      <c r="DF96" s="20" t="s">
        <v>136</v>
      </c>
      <c r="DG96" s="20"/>
      <c r="DH96" s="21"/>
      <c r="DI96" s="20" t="s">
        <v>130</v>
      </c>
      <c r="DJ96" s="20"/>
      <c r="DK96" s="20"/>
      <c r="DL96" s="20"/>
      <c r="DM96" s="20" t="s">
        <v>205</v>
      </c>
      <c r="DN96" s="22" t="n">
        <v>0</v>
      </c>
      <c r="DO96" s="23" t="s">
        <v>156</v>
      </c>
    </row>
    <row r="97" customFormat="false" ht="15" hidden="false" customHeight="false" outlineLevel="0" collapsed="false">
      <c r="A97" s="18" t="s">
        <v>1132</v>
      </c>
      <c r="B97" s="19" t="n">
        <v>1990</v>
      </c>
      <c r="C97" s="19"/>
      <c r="D97" s="19" t="s">
        <v>138</v>
      </c>
      <c r="E97" s="19" t="s">
        <v>163</v>
      </c>
      <c r="F97" s="20" t="s">
        <v>164</v>
      </c>
      <c r="G97" s="20" t="s">
        <v>261</v>
      </c>
      <c r="H97" s="20" t="s">
        <v>205</v>
      </c>
      <c r="I97" s="21" t="n">
        <v>43001.1625</v>
      </c>
      <c r="J97" s="21" t="n">
        <v>43008.4447916667</v>
      </c>
      <c r="K97" s="20" t="s">
        <v>612</v>
      </c>
      <c r="L97" s="20" t="n">
        <f aca="false">TRUE()</f>
        <v>1</v>
      </c>
      <c r="M97" s="20" t="s">
        <v>156</v>
      </c>
      <c r="N97" s="20" t="s">
        <v>1141</v>
      </c>
      <c r="O97" s="20" t="s">
        <v>1141</v>
      </c>
      <c r="P97" s="20" t="s">
        <v>1102</v>
      </c>
      <c r="Q97" s="20" t="s">
        <v>145</v>
      </c>
      <c r="R97" s="21" t="n">
        <v>43008.5</v>
      </c>
      <c r="S97" s="21"/>
      <c r="T97" s="21"/>
      <c r="U97" s="21" t="n">
        <v>43007.5</v>
      </c>
      <c r="V97" s="20" t="s">
        <v>1142</v>
      </c>
      <c r="W97" s="20" t="s">
        <v>160</v>
      </c>
      <c r="X97" s="20" t="s">
        <v>264</v>
      </c>
      <c r="Y97" s="20"/>
      <c r="Z97" s="20"/>
      <c r="AA97" s="19" t="s">
        <v>149</v>
      </c>
      <c r="AB97" s="20" t="s">
        <v>1143</v>
      </c>
      <c r="AC97" s="19" t="s">
        <v>130</v>
      </c>
      <c r="AD97" s="19" t="s">
        <v>130</v>
      </c>
      <c r="AE97" s="20"/>
      <c r="AF97" s="19" t="s">
        <v>131</v>
      </c>
      <c r="AG97" s="19" t="s">
        <v>131</v>
      </c>
      <c r="AH97" s="19" t="s">
        <v>173</v>
      </c>
      <c r="AI97" s="20"/>
      <c r="AJ97" s="20" t="s">
        <v>392</v>
      </c>
      <c r="AK97" s="19" t="s">
        <v>133</v>
      </c>
      <c r="AL97" s="20" t="s">
        <v>149</v>
      </c>
      <c r="AM97" s="20" t="s">
        <v>514</v>
      </c>
      <c r="AN97" s="20" t="s">
        <v>1144</v>
      </c>
      <c r="AO97" s="20"/>
      <c r="AP97" s="21"/>
      <c r="AQ97" s="21"/>
      <c r="AR97" s="21"/>
      <c r="AS97" s="19" t="n">
        <v>12001</v>
      </c>
      <c r="AT97" s="19" t="n">
        <v>2</v>
      </c>
      <c r="AU97" s="20" t="s">
        <v>1145</v>
      </c>
      <c r="AV97" s="20" t="s">
        <v>149</v>
      </c>
      <c r="AW97" s="20" t="s">
        <v>149</v>
      </c>
      <c r="AX97" s="20" t="s">
        <v>149</v>
      </c>
      <c r="AY97" s="20" t="s">
        <v>131</v>
      </c>
      <c r="AZ97" s="21" t="n">
        <v>43008.4447916667</v>
      </c>
      <c r="BA97" s="21" t="n">
        <v>43008.2802546296</v>
      </c>
      <c r="BB97" s="20"/>
      <c r="BC97" s="20"/>
      <c r="BD97" s="20"/>
      <c r="BE97" s="20" t="n">
        <v>27</v>
      </c>
      <c r="BF97" s="21" t="n">
        <v>43008.5</v>
      </c>
      <c r="BG97" s="19" t="n">
        <v>3</v>
      </c>
      <c r="BH97" s="19" t="n">
        <v>10</v>
      </c>
      <c r="BI97" s="19" t="n">
        <v>0</v>
      </c>
      <c r="BJ97" s="19" t="n">
        <v>0</v>
      </c>
      <c r="BK97" s="19" t="n">
        <v>0</v>
      </c>
      <c r="BL97" s="19" t="n">
        <v>0</v>
      </c>
      <c r="BM97" s="19" t="n">
        <v>0</v>
      </c>
      <c r="BN97" s="19" t="n">
        <v>0</v>
      </c>
      <c r="BO97" s="19" t="n">
        <v>0</v>
      </c>
      <c r="BP97" s="19" t="n">
        <v>0</v>
      </c>
      <c r="BQ97" s="19" t="n">
        <v>0</v>
      </c>
      <c r="BR97" s="19" t="n">
        <v>0</v>
      </c>
      <c r="BS97" s="19" t="n">
        <v>0</v>
      </c>
      <c r="BT97" s="19" t="n">
        <v>0</v>
      </c>
      <c r="BU97" s="19" t="n">
        <v>39</v>
      </c>
      <c r="BV97" s="19" t="n">
        <v>801</v>
      </c>
      <c r="BW97" s="19"/>
      <c r="BX97" s="19" t="s">
        <v>149</v>
      </c>
      <c r="BY97" s="20"/>
      <c r="BZ97" s="19" t="n">
        <v>15035</v>
      </c>
      <c r="CA97" s="20"/>
      <c r="CB97" s="20" t="s">
        <v>1139</v>
      </c>
      <c r="CC97" s="20" t="s">
        <v>202</v>
      </c>
      <c r="CD97" s="20"/>
      <c r="CE97" s="20"/>
      <c r="CF97" s="20"/>
      <c r="CG97" s="20"/>
      <c r="CH97" s="20"/>
      <c r="CI97" s="20"/>
      <c r="CJ97" s="20"/>
      <c r="CK97" s="20"/>
      <c r="CL97" s="20" t="s">
        <v>1124</v>
      </c>
      <c r="CM97" s="20" t="s">
        <v>1125</v>
      </c>
      <c r="CN97" s="20"/>
      <c r="CO97" s="20"/>
      <c r="CP97" s="19" t="n">
        <v>3</v>
      </c>
      <c r="CQ97" s="19" t="n">
        <v>10</v>
      </c>
      <c r="CR97" s="20" t="s">
        <v>181</v>
      </c>
      <c r="CS97" s="19" t="n">
        <v>478</v>
      </c>
      <c r="CT97" s="20" t="s">
        <v>1146</v>
      </c>
      <c r="CU97" s="19" t="s">
        <v>1049</v>
      </c>
      <c r="CV97" s="19" t="s">
        <v>1112</v>
      </c>
      <c r="CW97" s="19"/>
      <c r="CX97" s="19"/>
      <c r="CY97" s="19" t="s">
        <v>414</v>
      </c>
      <c r="CZ97" s="19"/>
      <c r="DA97" s="19"/>
      <c r="DB97" s="19" t="s">
        <v>149</v>
      </c>
      <c r="DC97" s="19" t="s">
        <v>149</v>
      </c>
      <c r="DD97" s="19" t="s">
        <v>173</v>
      </c>
      <c r="DE97" s="19" t="s">
        <v>173</v>
      </c>
      <c r="DF97" s="20" t="s">
        <v>136</v>
      </c>
      <c r="DG97" s="20"/>
      <c r="DH97" s="21"/>
      <c r="DI97" s="20" t="s">
        <v>130</v>
      </c>
      <c r="DJ97" s="20"/>
      <c r="DK97" s="20"/>
      <c r="DL97" s="20"/>
      <c r="DM97" s="20" t="s">
        <v>205</v>
      </c>
      <c r="DN97" s="22" t="n">
        <v>0</v>
      </c>
      <c r="DO97" s="20" t="s">
        <v>156</v>
      </c>
    </row>
    <row r="98" customFormat="false" ht="15" hidden="false" customHeight="false" outlineLevel="0" collapsed="false">
      <c r="A98" s="10" t="s">
        <v>1147</v>
      </c>
      <c r="B98" s="11" t="n">
        <v>11988</v>
      </c>
      <c r="C98" s="11"/>
      <c r="D98" s="11" t="s">
        <v>138</v>
      </c>
      <c r="E98" s="11" t="s">
        <v>139</v>
      </c>
      <c r="F98" s="12" t="s">
        <v>164</v>
      </c>
      <c r="G98" s="12" t="s">
        <v>217</v>
      </c>
      <c r="H98" s="12" t="s">
        <v>205</v>
      </c>
      <c r="I98" s="13" t="n">
        <v>43001.40625</v>
      </c>
      <c r="J98" s="13" t="n">
        <v>43007.2712962963</v>
      </c>
      <c r="K98" s="12" t="s">
        <v>612</v>
      </c>
      <c r="L98" s="12" t="n">
        <f aca="false">TRUE()</f>
        <v>1</v>
      </c>
      <c r="M98" s="12" t="s">
        <v>156</v>
      </c>
      <c r="N98" s="12" t="s">
        <v>1148</v>
      </c>
      <c r="O98" s="12" t="n">
        <v>2351</v>
      </c>
      <c r="P98" s="12" t="s">
        <v>1102</v>
      </c>
      <c r="Q98" s="12" t="s">
        <v>145</v>
      </c>
      <c r="R98" s="13" t="n">
        <v>43007.5</v>
      </c>
      <c r="S98" s="13"/>
      <c r="T98" s="13" t="n">
        <v>43007.2144675926</v>
      </c>
      <c r="U98" s="13" t="n">
        <v>43007.5</v>
      </c>
      <c r="V98" s="12" t="s">
        <v>1149</v>
      </c>
      <c r="W98" s="12" t="s">
        <v>686</v>
      </c>
      <c r="X98" s="12" t="s">
        <v>301</v>
      </c>
      <c r="Y98" s="12" t="s">
        <v>264</v>
      </c>
      <c r="Z98" s="12"/>
      <c r="AA98" s="11" t="s">
        <v>149</v>
      </c>
      <c r="AB98" s="12" t="s">
        <v>1150</v>
      </c>
      <c r="AC98" s="11" t="s">
        <v>130</v>
      </c>
      <c r="AD98" s="11" t="s">
        <v>130</v>
      </c>
      <c r="AE98" s="12"/>
      <c r="AF98" s="11" t="s">
        <v>173</v>
      </c>
      <c r="AG98" s="11" t="s">
        <v>131</v>
      </c>
      <c r="AH98" s="11" t="s">
        <v>131</v>
      </c>
      <c r="AI98" s="12"/>
      <c r="AJ98" s="12" t="s">
        <v>1151</v>
      </c>
      <c r="AK98" s="11" t="s">
        <v>133</v>
      </c>
      <c r="AL98" s="12" t="s">
        <v>149</v>
      </c>
      <c r="AM98" s="12" t="s">
        <v>480</v>
      </c>
      <c r="AN98" s="12" t="s">
        <v>1152</v>
      </c>
      <c r="AO98" s="12"/>
      <c r="AP98" s="13" t="n">
        <v>43002.5</v>
      </c>
      <c r="AQ98" s="13" t="n">
        <v>43003.5</v>
      </c>
      <c r="AR98" s="13"/>
      <c r="AS98" s="11" t="n">
        <v>12001</v>
      </c>
      <c r="AT98" s="11" t="n">
        <v>2</v>
      </c>
      <c r="AU98" s="12" t="s">
        <v>1153</v>
      </c>
      <c r="AV98" s="12" t="s">
        <v>149</v>
      </c>
      <c r="AW98" s="12" t="s">
        <v>149</v>
      </c>
      <c r="AX98" s="12" t="s">
        <v>149</v>
      </c>
      <c r="AY98" s="12" t="s">
        <v>131</v>
      </c>
      <c r="AZ98" s="13" t="n">
        <v>43007.2712962963</v>
      </c>
      <c r="BA98" s="13" t="n">
        <v>43007.2144675926</v>
      </c>
      <c r="BB98" s="12"/>
      <c r="BC98" s="12"/>
      <c r="BD98" s="12"/>
      <c r="BE98" s="12" t="n">
        <v>28</v>
      </c>
      <c r="BF98" s="13" t="n">
        <v>43007.5</v>
      </c>
      <c r="BG98" s="11" t="n">
        <v>3</v>
      </c>
      <c r="BH98" s="11" t="n">
        <v>2</v>
      </c>
      <c r="BI98" s="11" t="n">
        <v>0</v>
      </c>
      <c r="BJ98" s="11" t="n">
        <v>0</v>
      </c>
      <c r="BK98" s="11" t="n">
        <v>0</v>
      </c>
      <c r="BL98" s="11" t="n">
        <v>0</v>
      </c>
      <c r="BM98" s="11" t="n">
        <v>0</v>
      </c>
      <c r="BN98" s="11" t="n">
        <v>0</v>
      </c>
      <c r="BO98" s="11" t="n">
        <v>0</v>
      </c>
      <c r="BP98" s="11" t="n">
        <v>0</v>
      </c>
      <c r="BQ98" s="11" t="n">
        <v>0</v>
      </c>
      <c r="BR98" s="11" t="n">
        <v>0</v>
      </c>
      <c r="BS98" s="11" t="n">
        <v>0</v>
      </c>
      <c r="BT98" s="11" t="n">
        <v>0</v>
      </c>
      <c r="BU98" s="11" t="n">
        <v>39</v>
      </c>
      <c r="BV98" s="11" t="n">
        <v>795</v>
      </c>
      <c r="BW98" s="11" t="n">
        <v>655</v>
      </c>
      <c r="BX98" s="11" t="s">
        <v>149</v>
      </c>
      <c r="BY98" s="12" t="s">
        <v>1130</v>
      </c>
      <c r="BZ98" s="11" t="n">
        <v>15054</v>
      </c>
      <c r="CA98" s="12"/>
      <c r="CB98" s="12" t="s">
        <v>1154</v>
      </c>
      <c r="CC98" s="12" t="s">
        <v>821</v>
      </c>
      <c r="CD98" s="12" t="s">
        <v>1131</v>
      </c>
      <c r="CE98" s="12" t="n">
        <v>0</v>
      </c>
      <c r="CF98" s="12"/>
      <c r="CG98" s="12"/>
      <c r="CH98" s="12"/>
      <c r="CI98" s="12"/>
      <c r="CJ98" s="12"/>
      <c r="CK98" s="12"/>
      <c r="CL98" s="12"/>
      <c r="CM98" s="12"/>
      <c r="CN98" s="12"/>
      <c r="CO98" s="12"/>
      <c r="CP98" s="11" t="n">
        <v>3</v>
      </c>
      <c r="CQ98" s="11" t="n">
        <v>2</v>
      </c>
      <c r="CR98" s="12" t="s">
        <v>181</v>
      </c>
      <c r="CS98" s="11" t="n">
        <v>494</v>
      </c>
      <c r="CT98" s="12" t="s">
        <v>1155</v>
      </c>
      <c r="CU98" s="11" t="s">
        <v>1049</v>
      </c>
      <c r="CV98" s="11" t="s">
        <v>1086</v>
      </c>
      <c r="CW98" s="11"/>
      <c r="CX98" s="11"/>
      <c r="CY98" s="11" t="s">
        <v>217</v>
      </c>
      <c r="CZ98" s="11" t="n">
        <v>43004.5</v>
      </c>
      <c r="DA98" s="11"/>
      <c r="DB98" s="11" t="s">
        <v>149</v>
      </c>
      <c r="DC98" s="11" t="s">
        <v>149</v>
      </c>
      <c r="DD98" s="11" t="s">
        <v>173</v>
      </c>
      <c r="DE98" s="11" t="s">
        <v>173</v>
      </c>
      <c r="DF98" s="12" t="s">
        <v>136</v>
      </c>
      <c r="DG98" s="12"/>
      <c r="DH98" s="13"/>
      <c r="DI98" s="12" t="s">
        <v>130</v>
      </c>
      <c r="DJ98" s="12"/>
      <c r="DK98" s="12"/>
      <c r="DL98" s="12"/>
      <c r="DM98" s="12" t="s">
        <v>205</v>
      </c>
      <c r="DN98" s="15" t="n">
        <v>0</v>
      </c>
      <c r="DO98" s="20" t="s">
        <v>156</v>
      </c>
    </row>
    <row r="99" customFormat="false" ht="15" hidden="false" customHeight="false" outlineLevel="0" collapsed="false">
      <c r="A99" s="10" t="s">
        <v>1147</v>
      </c>
      <c r="B99" s="11" t="n">
        <v>1988</v>
      </c>
      <c r="C99" s="11"/>
      <c r="D99" s="11" t="s">
        <v>138</v>
      </c>
      <c r="E99" s="11" t="s">
        <v>163</v>
      </c>
      <c r="F99" s="12" t="s">
        <v>164</v>
      </c>
      <c r="G99" s="12" t="s">
        <v>414</v>
      </c>
      <c r="H99" s="12" t="s">
        <v>205</v>
      </c>
      <c r="I99" s="13" t="n">
        <v>43001.4368055556</v>
      </c>
      <c r="J99" s="13" t="n">
        <v>43002.5340856481</v>
      </c>
      <c r="K99" s="12" t="s">
        <v>612</v>
      </c>
      <c r="L99" s="12" t="n">
        <f aca="false">TRUE()</f>
        <v>1</v>
      </c>
      <c r="M99" s="12" t="s">
        <v>156</v>
      </c>
      <c r="N99" s="12" t="s">
        <v>1148</v>
      </c>
      <c r="O99" s="12" t="n">
        <v>2351</v>
      </c>
      <c r="P99" s="12" t="s">
        <v>1102</v>
      </c>
      <c r="Q99" s="12" t="s">
        <v>145</v>
      </c>
      <c r="R99" s="13" t="n">
        <v>43002.5</v>
      </c>
      <c r="S99" s="13"/>
      <c r="T99" s="13"/>
      <c r="U99" s="13"/>
      <c r="V99" s="12" t="s">
        <v>1156</v>
      </c>
      <c r="W99" s="12" t="s">
        <v>686</v>
      </c>
      <c r="X99" s="12" t="s">
        <v>301</v>
      </c>
      <c r="Y99" s="12"/>
      <c r="Z99" s="12"/>
      <c r="AA99" s="11" t="s">
        <v>149</v>
      </c>
      <c r="AB99" s="12" t="s">
        <v>1157</v>
      </c>
      <c r="AC99" s="11" t="s">
        <v>130</v>
      </c>
      <c r="AD99" s="11" t="s">
        <v>130</v>
      </c>
      <c r="AE99" s="12"/>
      <c r="AF99" s="11" t="s">
        <v>173</v>
      </c>
      <c r="AG99" s="11" t="s">
        <v>149</v>
      </c>
      <c r="AH99" s="11" t="s">
        <v>149</v>
      </c>
      <c r="AI99" s="12"/>
      <c r="AJ99" s="12" t="s">
        <v>1158</v>
      </c>
      <c r="AK99" s="11" t="s">
        <v>133</v>
      </c>
      <c r="AL99" s="12" t="s">
        <v>149</v>
      </c>
      <c r="AM99" s="12" t="s">
        <v>480</v>
      </c>
      <c r="AN99" s="12" t="s">
        <v>1159</v>
      </c>
      <c r="AO99" s="12"/>
      <c r="AP99" s="13"/>
      <c r="AQ99" s="13"/>
      <c r="AR99" s="13"/>
      <c r="AS99" s="11" t="n">
        <v>12001</v>
      </c>
      <c r="AT99" s="11" t="n">
        <v>2</v>
      </c>
      <c r="AU99" s="12" t="s">
        <v>1160</v>
      </c>
      <c r="AV99" s="12" t="s">
        <v>149</v>
      </c>
      <c r="AW99" s="12" t="s">
        <v>149</v>
      </c>
      <c r="AX99" s="12" t="s">
        <v>149</v>
      </c>
      <c r="AY99" s="12" t="s">
        <v>149</v>
      </c>
      <c r="AZ99" s="13" t="n">
        <v>43002.5340856481</v>
      </c>
      <c r="BA99" s="13" t="n">
        <v>43002.3047569445</v>
      </c>
      <c r="BB99" s="12"/>
      <c r="BC99" s="12"/>
      <c r="BD99" s="12"/>
      <c r="BE99" s="12" t="n">
        <v>33</v>
      </c>
      <c r="BF99" s="13" t="n">
        <v>43002.5</v>
      </c>
      <c r="BG99" s="11" t="n">
        <v>1</v>
      </c>
      <c r="BH99" s="11" t="n">
        <v>0</v>
      </c>
      <c r="BI99" s="11" t="n">
        <v>0</v>
      </c>
      <c r="BJ99" s="11" t="n">
        <v>0</v>
      </c>
      <c r="BK99" s="11" t="n">
        <v>0</v>
      </c>
      <c r="BL99" s="11" t="n">
        <v>0</v>
      </c>
      <c r="BM99" s="11" t="n">
        <v>0</v>
      </c>
      <c r="BN99" s="11" t="n">
        <v>0</v>
      </c>
      <c r="BO99" s="11" t="n">
        <v>0</v>
      </c>
      <c r="BP99" s="11" t="n">
        <v>0</v>
      </c>
      <c r="BQ99" s="11" t="n">
        <v>0</v>
      </c>
      <c r="BR99" s="11" t="n">
        <v>0</v>
      </c>
      <c r="BS99" s="11" t="n">
        <v>0</v>
      </c>
      <c r="BT99" s="11" t="n">
        <v>0</v>
      </c>
      <c r="BU99" s="11" t="n">
        <v>39</v>
      </c>
      <c r="BV99" s="11" t="n">
        <v>794</v>
      </c>
      <c r="BW99" s="11"/>
      <c r="BX99" s="11" t="s">
        <v>149</v>
      </c>
      <c r="BY99" s="12"/>
      <c r="BZ99" s="11" t="n">
        <v>15055</v>
      </c>
      <c r="CA99" s="12"/>
      <c r="CB99" s="12" t="s">
        <v>1154</v>
      </c>
      <c r="CC99" s="12"/>
      <c r="CD99" s="12"/>
      <c r="CE99" s="12"/>
      <c r="CF99" s="12"/>
      <c r="CG99" s="12"/>
      <c r="CH99" s="12"/>
      <c r="CI99" s="12"/>
      <c r="CJ99" s="12"/>
      <c r="CK99" s="12"/>
      <c r="CL99" s="12"/>
      <c r="CM99" s="12"/>
      <c r="CN99" s="12"/>
      <c r="CO99" s="12"/>
      <c r="CP99" s="11" t="n">
        <v>1</v>
      </c>
      <c r="CQ99" s="11" t="n">
        <v>0</v>
      </c>
      <c r="CR99" s="12" t="s">
        <v>181</v>
      </c>
      <c r="CS99" s="11" t="n">
        <v>620</v>
      </c>
      <c r="CT99" s="12"/>
      <c r="CU99" s="11" t="s">
        <v>1049</v>
      </c>
      <c r="CV99" s="11" t="s">
        <v>1086</v>
      </c>
      <c r="CW99" s="11"/>
      <c r="CX99" s="11"/>
      <c r="CY99" s="11"/>
      <c r="CZ99" s="11"/>
      <c r="DA99" s="11"/>
      <c r="DB99" s="11" t="s">
        <v>149</v>
      </c>
      <c r="DC99" s="11" t="s">
        <v>149</v>
      </c>
      <c r="DD99" s="11" t="s">
        <v>173</v>
      </c>
      <c r="DE99" s="11" t="s">
        <v>149</v>
      </c>
      <c r="DF99" s="12" t="s">
        <v>136</v>
      </c>
      <c r="DG99" s="12"/>
      <c r="DH99" s="13"/>
      <c r="DI99" s="12" t="s">
        <v>130</v>
      </c>
      <c r="DJ99" s="12"/>
      <c r="DK99" s="12"/>
      <c r="DL99" s="12"/>
      <c r="DM99" s="12" t="s">
        <v>205</v>
      </c>
      <c r="DN99" s="15" t="n">
        <v>0</v>
      </c>
      <c r="DO99" s="23" t="s">
        <v>156</v>
      </c>
    </row>
    <row r="100" customFormat="false" ht="15" hidden="false" customHeight="false" outlineLevel="0" collapsed="false">
      <c r="A100" s="10" t="s">
        <v>1161</v>
      </c>
      <c r="B100" s="11" t="n">
        <v>823</v>
      </c>
      <c r="C100" s="11"/>
      <c r="D100" s="11" t="s">
        <v>138</v>
      </c>
      <c r="E100" s="11" t="s">
        <v>163</v>
      </c>
      <c r="F100" s="12" t="s">
        <v>164</v>
      </c>
      <c r="G100" s="12" t="s">
        <v>448</v>
      </c>
      <c r="H100" s="12" t="s">
        <v>205</v>
      </c>
      <c r="I100" s="13" t="n">
        <v>43001.45625</v>
      </c>
      <c r="J100" s="13" t="n">
        <v>43007.3017476852</v>
      </c>
      <c r="K100" s="12" t="s">
        <v>612</v>
      </c>
      <c r="L100" s="12" t="n">
        <f aca="false">FALSE()</f>
        <v>0</v>
      </c>
      <c r="M100" s="12" t="s">
        <v>156</v>
      </c>
      <c r="N100" s="12" t="s">
        <v>1118</v>
      </c>
      <c r="O100" s="12" t="n">
        <v>2355</v>
      </c>
      <c r="P100" s="12" t="s">
        <v>1102</v>
      </c>
      <c r="Q100" s="12" t="s">
        <v>145</v>
      </c>
      <c r="R100" s="13" t="n">
        <v>43007.5</v>
      </c>
      <c r="S100" s="13"/>
      <c r="T100" s="13"/>
      <c r="U100" s="13"/>
      <c r="V100" s="12" t="s">
        <v>1162</v>
      </c>
      <c r="W100" s="12" t="s">
        <v>417</v>
      </c>
      <c r="X100" s="12" t="s">
        <v>390</v>
      </c>
      <c r="Y100" s="12" t="s">
        <v>287</v>
      </c>
      <c r="Z100" s="12"/>
      <c r="AA100" s="11" t="s">
        <v>149</v>
      </c>
      <c r="AB100" s="12" t="s">
        <v>1163</v>
      </c>
      <c r="AC100" s="11" t="s">
        <v>130</v>
      </c>
      <c r="AD100" s="11" t="s">
        <v>130</v>
      </c>
      <c r="AE100" s="12"/>
      <c r="AF100" s="11" t="s">
        <v>131</v>
      </c>
      <c r="AG100" s="11" t="s">
        <v>131</v>
      </c>
      <c r="AH100" s="11" t="s">
        <v>131</v>
      </c>
      <c r="AI100" s="12"/>
      <c r="AJ100" s="12" t="s">
        <v>392</v>
      </c>
      <c r="AK100" s="11" t="s">
        <v>133</v>
      </c>
      <c r="AL100" s="12" t="s">
        <v>149</v>
      </c>
      <c r="AM100" s="12" t="s">
        <v>514</v>
      </c>
      <c r="AN100" s="12" t="s">
        <v>1164</v>
      </c>
      <c r="AO100" s="12"/>
      <c r="AP100" s="13" t="n">
        <v>43002.5</v>
      </c>
      <c r="AQ100" s="13" t="n">
        <v>43003.5</v>
      </c>
      <c r="AR100" s="13"/>
      <c r="AS100" s="11" t="n">
        <v>12007</v>
      </c>
      <c r="AT100" s="11" t="n">
        <v>8</v>
      </c>
      <c r="AU100" s="12" t="n">
        <v>8231</v>
      </c>
      <c r="AV100" s="12" t="s">
        <v>149</v>
      </c>
      <c r="AW100" s="12" t="s">
        <v>149</v>
      </c>
      <c r="AX100" s="12" t="s">
        <v>149</v>
      </c>
      <c r="AY100" s="12" t="s">
        <v>131</v>
      </c>
      <c r="AZ100" s="13" t="n">
        <v>43007.3017476852</v>
      </c>
      <c r="BA100" s="13" t="n">
        <v>43007.5218634259</v>
      </c>
      <c r="BB100" s="12"/>
      <c r="BC100" s="12"/>
      <c r="BD100" s="12"/>
      <c r="BE100" s="12" t="n">
        <v>28</v>
      </c>
      <c r="BF100" s="13" t="n">
        <v>43007.5</v>
      </c>
      <c r="BG100" s="11" t="n">
        <v>1</v>
      </c>
      <c r="BH100" s="11" t="n">
        <v>0</v>
      </c>
      <c r="BI100" s="11" t="n">
        <v>0</v>
      </c>
      <c r="BJ100" s="11" t="n">
        <v>0</v>
      </c>
      <c r="BK100" s="11" t="n">
        <v>0</v>
      </c>
      <c r="BL100" s="11" t="n">
        <v>0</v>
      </c>
      <c r="BM100" s="11" t="n">
        <v>0</v>
      </c>
      <c r="BN100" s="11" t="n">
        <v>0</v>
      </c>
      <c r="BO100" s="11" t="n">
        <v>0</v>
      </c>
      <c r="BP100" s="11" t="n">
        <v>0</v>
      </c>
      <c r="BQ100" s="11" t="n">
        <v>0</v>
      </c>
      <c r="BR100" s="11" t="n">
        <v>0</v>
      </c>
      <c r="BS100" s="11" t="n">
        <v>0</v>
      </c>
      <c r="BT100" s="11" t="n">
        <v>0</v>
      </c>
      <c r="BU100" s="11" t="n">
        <v>39</v>
      </c>
      <c r="BV100" s="11" t="n">
        <v>794</v>
      </c>
      <c r="BW100" s="11"/>
      <c r="BX100" s="11" t="s">
        <v>149</v>
      </c>
      <c r="BY100" s="12"/>
      <c r="BZ100" s="11" t="n">
        <v>15056</v>
      </c>
      <c r="CA100" s="12"/>
      <c r="CB100" s="12" t="s">
        <v>1165</v>
      </c>
      <c r="CC100" s="12"/>
      <c r="CD100" s="12"/>
      <c r="CE100" s="12"/>
      <c r="CF100" s="12"/>
      <c r="CG100" s="12"/>
      <c r="CH100" s="12"/>
      <c r="CI100" s="12"/>
      <c r="CJ100" s="12"/>
      <c r="CK100" s="12"/>
      <c r="CL100" s="12" t="s">
        <v>1166</v>
      </c>
      <c r="CM100" s="12"/>
      <c r="CN100" s="12"/>
      <c r="CO100" s="12"/>
      <c r="CP100" s="11" t="n">
        <v>1</v>
      </c>
      <c r="CQ100" s="11" t="n">
        <v>0</v>
      </c>
      <c r="CR100" s="12" t="s">
        <v>181</v>
      </c>
      <c r="CS100" s="11" t="n">
        <v>493</v>
      </c>
      <c r="CT100" s="12"/>
      <c r="CU100" s="11" t="s">
        <v>1049</v>
      </c>
      <c r="CV100" s="11" t="s">
        <v>1112</v>
      </c>
      <c r="CW100" s="11"/>
      <c r="CX100" s="11"/>
      <c r="CY100" s="11"/>
      <c r="CZ100" s="11" t="n">
        <v>43006.5</v>
      </c>
      <c r="DA100" s="11"/>
      <c r="DB100" s="11" t="s">
        <v>149</v>
      </c>
      <c r="DC100" s="11" t="s">
        <v>149</v>
      </c>
      <c r="DD100" s="11" t="s">
        <v>131</v>
      </c>
      <c r="DE100" s="11" t="s">
        <v>173</v>
      </c>
      <c r="DF100" s="12" t="s">
        <v>136</v>
      </c>
      <c r="DG100" s="12"/>
      <c r="DH100" s="13"/>
      <c r="DI100" s="12" t="s">
        <v>504</v>
      </c>
      <c r="DJ100" s="12"/>
      <c r="DK100" s="12"/>
      <c r="DL100" s="12"/>
      <c r="DM100" s="12" t="s">
        <v>205</v>
      </c>
      <c r="DN100" s="15" t="n">
        <v>2</v>
      </c>
      <c r="DO100" s="23" t="s">
        <v>156</v>
      </c>
    </row>
    <row r="101" customFormat="false" ht="15" hidden="false" customHeight="false" outlineLevel="0" collapsed="false">
      <c r="A101" s="18" t="s">
        <v>1161</v>
      </c>
      <c r="B101" s="19" t="n">
        <v>1823</v>
      </c>
      <c r="C101" s="19"/>
      <c r="D101" s="19" t="s">
        <v>138</v>
      </c>
      <c r="E101" s="19" t="s">
        <v>139</v>
      </c>
      <c r="F101" s="20" t="s">
        <v>164</v>
      </c>
      <c r="G101" s="20" t="s">
        <v>448</v>
      </c>
      <c r="H101" s="20" t="s">
        <v>205</v>
      </c>
      <c r="I101" s="21" t="n">
        <v>43001.4590277778</v>
      </c>
      <c r="J101" s="21" t="n">
        <v>43006.3423611111</v>
      </c>
      <c r="K101" s="20" t="s">
        <v>612</v>
      </c>
      <c r="L101" s="20" t="n">
        <f aca="false">FALSE()</f>
        <v>0</v>
      </c>
      <c r="M101" s="20" t="s">
        <v>156</v>
      </c>
      <c r="N101" s="20" t="s">
        <v>1118</v>
      </c>
      <c r="O101" s="20" t="n">
        <v>2355</v>
      </c>
      <c r="P101" s="20" t="s">
        <v>1102</v>
      </c>
      <c r="Q101" s="20" t="s">
        <v>145</v>
      </c>
      <c r="R101" s="21" t="n">
        <v>43006.5</v>
      </c>
      <c r="S101" s="21"/>
      <c r="T101" s="21"/>
      <c r="U101" s="21"/>
      <c r="V101" s="20" t="s">
        <v>1167</v>
      </c>
      <c r="W101" s="20" t="s">
        <v>417</v>
      </c>
      <c r="X101" s="20" t="s">
        <v>390</v>
      </c>
      <c r="Y101" s="20" t="s">
        <v>287</v>
      </c>
      <c r="Z101" s="20"/>
      <c r="AA101" s="19" t="s">
        <v>149</v>
      </c>
      <c r="AB101" s="20" t="s">
        <v>1168</v>
      </c>
      <c r="AC101" s="19" t="s">
        <v>130</v>
      </c>
      <c r="AD101" s="19" t="s">
        <v>130</v>
      </c>
      <c r="AE101" s="20"/>
      <c r="AF101" s="19" t="s">
        <v>173</v>
      </c>
      <c r="AG101" s="19" t="s">
        <v>131</v>
      </c>
      <c r="AH101" s="19" t="s">
        <v>131</v>
      </c>
      <c r="AI101" s="20"/>
      <c r="AJ101" s="20" t="s">
        <v>727</v>
      </c>
      <c r="AK101" s="19" t="s">
        <v>133</v>
      </c>
      <c r="AL101" s="20" t="s">
        <v>149</v>
      </c>
      <c r="AM101" s="20" t="s">
        <v>514</v>
      </c>
      <c r="AN101" s="20" t="s">
        <v>1169</v>
      </c>
      <c r="AO101" s="20"/>
      <c r="AP101" s="21" t="n">
        <v>43002.5</v>
      </c>
      <c r="AQ101" s="21" t="n">
        <v>43003.5</v>
      </c>
      <c r="AR101" s="21"/>
      <c r="AS101" s="19" t="n">
        <v>12007</v>
      </c>
      <c r="AT101" s="19" t="n">
        <v>8</v>
      </c>
      <c r="AU101" s="20" t="s">
        <v>1170</v>
      </c>
      <c r="AV101" s="20" t="s">
        <v>149</v>
      </c>
      <c r="AW101" s="20" t="s">
        <v>149</v>
      </c>
      <c r="AX101" s="20" t="s">
        <v>149</v>
      </c>
      <c r="AY101" s="20" t="s">
        <v>131</v>
      </c>
      <c r="AZ101" s="21" t="n">
        <v>43006.3423611111</v>
      </c>
      <c r="BA101" s="21" t="n">
        <v>43006.3391435185</v>
      </c>
      <c r="BB101" s="20"/>
      <c r="BC101" s="20"/>
      <c r="BD101" s="20"/>
      <c r="BE101" s="20" t="n">
        <v>29</v>
      </c>
      <c r="BF101" s="21" t="n">
        <v>43006.5</v>
      </c>
      <c r="BG101" s="19" t="n">
        <v>1</v>
      </c>
      <c r="BH101" s="19" t="n">
        <v>0</v>
      </c>
      <c r="BI101" s="19" t="n">
        <v>0</v>
      </c>
      <c r="BJ101" s="19" t="n">
        <v>0</v>
      </c>
      <c r="BK101" s="19" t="n">
        <v>0</v>
      </c>
      <c r="BL101" s="19" t="n">
        <v>0</v>
      </c>
      <c r="BM101" s="19" t="n">
        <v>0</v>
      </c>
      <c r="BN101" s="19" t="n">
        <v>0</v>
      </c>
      <c r="BO101" s="19" t="n">
        <v>0</v>
      </c>
      <c r="BP101" s="19" t="n">
        <v>0</v>
      </c>
      <c r="BQ101" s="19" t="n">
        <v>0</v>
      </c>
      <c r="BR101" s="19" t="n">
        <v>0</v>
      </c>
      <c r="BS101" s="19" t="n">
        <v>0</v>
      </c>
      <c r="BT101" s="19" t="n">
        <v>0</v>
      </c>
      <c r="BU101" s="19" t="n">
        <v>39</v>
      </c>
      <c r="BV101" s="19" t="n">
        <v>793</v>
      </c>
      <c r="BW101" s="19"/>
      <c r="BX101" s="19" t="s">
        <v>149</v>
      </c>
      <c r="BY101" s="20"/>
      <c r="BZ101" s="19" t="n">
        <v>15057</v>
      </c>
      <c r="CA101" s="20"/>
      <c r="CB101" s="20" t="s">
        <v>1165</v>
      </c>
      <c r="CC101" s="20"/>
      <c r="CD101" s="20"/>
      <c r="CE101" s="20"/>
      <c r="CF101" s="20"/>
      <c r="CG101" s="20"/>
      <c r="CH101" s="20"/>
      <c r="CI101" s="20"/>
      <c r="CJ101" s="20"/>
      <c r="CK101" s="20"/>
      <c r="CL101" s="20" t="s">
        <v>1166</v>
      </c>
      <c r="CM101" s="20"/>
      <c r="CN101" s="20"/>
      <c r="CO101" s="20"/>
      <c r="CP101" s="19" t="n">
        <v>1</v>
      </c>
      <c r="CQ101" s="19" t="n">
        <v>0</v>
      </c>
      <c r="CR101" s="20" t="s">
        <v>181</v>
      </c>
      <c r="CS101" s="19" t="n">
        <v>516</v>
      </c>
      <c r="CT101" s="20"/>
      <c r="CU101" s="19" t="s">
        <v>1049</v>
      </c>
      <c r="CV101" s="19" t="s">
        <v>1112</v>
      </c>
      <c r="CW101" s="19"/>
      <c r="CX101" s="19"/>
      <c r="CY101" s="19"/>
      <c r="CZ101" s="19" t="n">
        <v>43005.5</v>
      </c>
      <c r="DA101" s="19"/>
      <c r="DB101" s="19" t="s">
        <v>149</v>
      </c>
      <c r="DC101" s="19" t="s">
        <v>149</v>
      </c>
      <c r="DD101" s="19" t="s">
        <v>131</v>
      </c>
      <c r="DE101" s="19" t="s">
        <v>173</v>
      </c>
      <c r="DF101" s="20" t="s">
        <v>136</v>
      </c>
      <c r="DG101" s="20"/>
      <c r="DH101" s="21"/>
      <c r="DI101" s="20" t="s">
        <v>504</v>
      </c>
      <c r="DJ101" s="20"/>
      <c r="DK101" s="20"/>
      <c r="DL101" s="20"/>
      <c r="DM101" s="20" t="s">
        <v>205</v>
      </c>
      <c r="DN101" s="22" t="n">
        <v>2</v>
      </c>
      <c r="DO101" s="23" t="s">
        <v>156</v>
      </c>
    </row>
    <row r="102" customFormat="false" ht="15" hidden="false" customHeight="false" outlineLevel="0" collapsed="false">
      <c r="A102" s="18" t="s">
        <v>1171</v>
      </c>
      <c r="B102" s="19" t="n">
        <v>612302</v>
      </c>
      <c r="C102" s="19"/>
      <c r="D102" s="19" t="s">
        <v>121</v>
      </c>
      <c r="E102" s="19" t="s">
        <v>122</v>
      </c>
      <c r="F102" s="20" t="s">
        <v>164</v>
      </c>
      <c r="G102" s="20" t="s">
        <v>261</v>
      </c>
      <c r="H102" s="20" t="s">
        <v>205</v>
      </c>
      <c r="I102" s="21" t="n">
        <v>43003.2069444444</v>
      </c>
      <c r="J102" s="21" t="n">
        <v>43006.2346296296</v>
      </c>
      <c r="K102" s="20" t="s">
        <v>528</v>
      </c>
      <c r="L102" s="20" t="n">
        <f aca="false">TRUE()</f>
        <v>1</v>
      </c>
      <c r="M102" s="20" t="s">
        <v>156</v>
      </c>
      <c r="N102" s="20" t="s">
        <v>554</v>
      </c>
      <c r="O102" s="20" t="s">
        <v>554</v>
      </c>
      <c r="P102" s="20" t="s">
        <v>1172</v>
      </c>
      <c r="Q102" s="20" t="s">
        <v>145</v>
      </c>
      <c r="R102" s="21"/>
      <c r="S102" s="21" t="n">
        <v>43006.5</v>
      </c>
      <c r="T102" s="21"/>
      <c r="U102" s="21"/>
      <c r="V102" s="20" t="s">
        <v>1173</v>
      </c>
      <c r="W102" s="20" t="s">
        <v>512</v>
      </c>
      <c r="X102" s="20" t="s">
        <v>264</v>
      </c>
      <c r="Y102" s="20" t="s">
        <v>1007</v>
      </c>
      <c r="Z102" s="20"/>
      <c r="AA102" s="19"/>
      <c r="AB102" s="20" t="s">
        <v>1174</v>
      </c>
      <c r="AC102" s="19" t="s">
        <v>130</v>
      </c>
      <c r="AD102" s="19" t="s">
        <v>504</v>
      </c>
      <c r="AE102" s="20"/>
      <c r="AF102" s="19" t="s">
        <v>131</v>
      </c>
      <c r="AG102" s="19" t="s">
        <v>131</v>
      </c>
      <c r="AH102" s="19" t="s">
        <v>131</v>
      </c>
      <c r="AI102" s="20" t="s">
        <v>1175</v>
      </c>
      <c r="AJ102" s="20"/>
      <c r="AK102" s="19" t="s">
        <v>175</v>
      </c>
      <c r="AL102" s="20" t="s">
        <v>149</v>
      </c>
      <c r="AM102" s="20" t="s">
        <v>1176</v>
      </c>
      <c r="AN102" s="20" t="s">
        <v>1177</v>
      </c>
      <c r="AO102" s="20"/>
      <c r="AP102" s="21" t="n">
        <v>43004.5</v>
      </c>
      <c r="AQ102" s="21" t="n">
        <v>43005.5</v>
      </c>
      <c r="AR102" s="21"/>
      <c r="AS102" s="19"/>
      <c r="AT102" s="19"/>
      <c r="AU102" s="20"/>
      <c r="AV102" s="20" t="s">
        <v>149</v>
      </c>
      <c r="AW102" s="20" t="s">
        <v>149</v>
      </c>
      <c r="AX102" s="20" t="s">
        <v>149</v>
      </c>
      <c r="AY102" s="20" t="s">
        <v>131</v>
      </c>
      <c r="AZ102" s="21" t="n">
        <v>43006.2346296296</v>
      </c>
      <c r="BA102" s="21" t="n">
        <v>43006.3379050926</v>
      </c>
      <c r="BB102" s="20"/>
      <c r="BC102" s="20" t="s">
        <v>1178</v>
      </c>
      <c r="BD102" s="20"/>
      <c r="BE102" s="20" t="n">
        <v>29</v>
      </c>
      <c r="BF102" s="21" t="n">
        <v>43006.5</v>
      </c>
      <c r="BG102" s="19" t="n">
        <v>1</v>
      </c>
      <c r="BH102" s="19" t="n">
        <v>0</v>
      </c>
      <c r="BI102" s="19" t="n">
        <v>0</v>
      </c>
      <c r="BJ102" s="19" t="n">
        <v>0</v>
      </c>
      <c r="BK102" s="19" t="n">
        <v>0</v>
      </c>
      <c r="BL102" s="19" t="n">
        <v>0</v>
      </c>
      <c r="BM102" s="19" t="n">
        <v>0</v>
      </c>
      <c r="BN102" s="19" t="n">
        <v>0</v>
      </c>
      <c r="BO102" s="19" t="n">
        <v>0</v>
      </c>
      <c r="BP102" s="19" t="n">
        <v>0</v>
      </c>
      <c r="BQ102" s="19" t="n">
        <v>0</v>
      </c>
      <c r="BR102" s="19" t="n">
        <v>0</v>
      </c>
      <c r="BS102" s="19" t="n">
        <v>0</v>
      </c>
      <c r="BT102" s="19" t="n">
        <v>0</v>
      </c>
      <c r="BU102" s="19" t="n">
        <v>40</v>
      </c>
      <c r="BV102" s="19" t="n">
        <v>752</v>
      </c>
      <c r="BW102" s="19"/>
      <c r="BX102" s="19" t="s">
        <v>149</v>
      </c>
      <c r="BY102" s="20"/>
      <c r="BZ102" s="19" t="n">
        <v>15081</v>
      </c>
      <c r="CA102" s="20"/>
      <c r="CB102" s="20" t="s">
        <v>1179</v>
      </c>
      <c r="CC102" s="20"/>
      <c r="CD102" s="20"/>
      <c r="CE102" s="20"/>
      <c r="CF102" s="20"/>
      <c r="CG102" s="20"/>
      <c r="CH102" s="20"/>
      <c r="CI102" s="20"/>
      <c r="CJ102" s="20"/>
      <c r="CK102" s="20"/>
      <c r="CL102" s="20" t="s">
        <v>1180</v>
      </c>
      <c r="CM102" s="20"/>
      <c r="CN102" s="20"/>
      <c r="CO102" s="20"/>
      <c r="CP102" s="19" t="n">
        <v>1</v>
      </c>
      <c r="CQ102" s="19" t="n">
        <v>0</v>
      </c>
      <c r="CR102" s="20" t="s">
        <v>181</v>
      </c>
      <c r="CS102" s="19" t="n">
        <v>519</v>
      </c>
      <c r="CT102" s="20"/>
      <c r="CU102" s="19" t="s">
        <v>1181</v>
      </c>
      <c r="CV102" s="19" t="s">
        <v>1182</v>
      </c>
      <c r="CW102" s="19"/>
      <c r="CX102" s="19"/>
      <c r="CY102" s="19"/>
      <c r="CZ102" s="19"/>
      <c r="DA102" s="19"/>
      <c r="DB102" s="19" t="s">
        <v>149</v>
      </c>
      <c r="DC102" s="19" t="s">
        <v>149</v>
      </c>
      <c r="DD102" s="19" t="s">
        <v>149</v>
      </c>
      <c r="DE102" s="19" t="s">
        <v>149</v>
      </c>
      <c r="DF102" s="20" t="s">
        <v>136</v>
      </c>
      <c r="DG102" s="20"/>
      <c r="DH102" s="21"/>
      <c r="DI102" s="20" t="s">
        <v>130</v>
      </c>
      <c r="DJ102" s="20"/>
      <c r="DK102" s="20"/>
      <c r="DL102" s="20"/>
      <c r="DM102" s="20" t="s">
        <v>205</v>
      </c>
      <c r="DN102" s="22" t="n">
        <v>0</v>
      </c>
      <c r="DO102" s="20" t="s">
        <v>156</v>
      </c>
    </row>
    <row r="103" customFormat="false" ht="15" hidden="false" customHeight="false" outlineLevel="0" collapsed="false">
      <c r="A103" s="18" t="s">
        <v>1183</v>
      </c>
      <c r="B103" s="19" t="n">
        <v>2280</v>
      </c>
      <c r="C103" s="19"/>
      <c r="D103" s="19" t="s">
        <v>138</v>
      </c>
      <c r="E103" s="19" t="s">
        <v>163</v>
      </c>
      <c r="F103" s="20" t="s">
        <v>164</v>
      </c>
      <c r="G103" s="20" t="s">
        <v>414</v>
      </c>
      <c r="H103" s="20"/>
      <c r="I103" s="21" t="n">
        <v>43003.3558333333</v>
      </c>
      <c r="J103" s="21" t="n">
        <v>43005.1410648148</v>
      </c>
      <c r="K103" s="20" t="s">
        <v>358</v>
      </c>
      <c r="L103" s="20" t="n">
        <f aca="false">FALSE()</f>
        <v>0</v>
      </c>
      <c r="M103" s="20" t="s">
        <v>156</v>
      </c>
      <c r="N103" s="20" t="s">
        <v>1184</v>
      </c>
      <c r="O103" s="20" t="n">
        <v>2003</v>
      </c>
      <c r="P103" s="20" t="s">
        <v>935</v>
      </c>
      <c r="Q103" s="20" t="s">
        <v>510</v>
      </c>
      <c r="R103" s="21" t="n">
        <v>43005.5</v>
      </c>
      <c r="S103" s="21"/>
      <c r="T103" s="21"/>
      <c r="U103" s="21"/>
      <c r="V103" s="20" t="s">
        <v>1185</v>
      </c>
      <c r="W103" s="20" t="s">
        <v>686</v>
      </c>
      <c r="X103" s="20" t="s">
        <v>764</v>
      </c>
      <c r="Y103" s="20"/>
      <c r="Z103" s="20"/>
      <c r="AA103" s="19" t="s">
        <v>172</v>
      </c>
      <c r="AB103" s="20" t="s">
        <v>148</v>
      </c>
      <c r="AC103" s="19" t="s">
        <v>149</v>
      </c>
      <c r="AD103" s="19" t="s">
        <v>130</v>
      </c>
      <c r="AE103" s="20"/>
      <c r="AF103" s="19" t="s">
        <v>149</v>
      </c>
      <c r="AG103" s="19" t="s">
        <v>149</v>
      </c>
      <c r="AH103" s="19" t="s">
        <v>149</v>
      </c>
      <c r="AI103" s="20"/>
      <c r="AJ103" s="20" t="s">
        <v>617</v>
      </c>
      <c r="AK103" s="19" t="s">
        <v>133</v>
      </c>
      <c r="AL103" s="20" t="s">
        <v>149</v>
      </c>
      <c r="AM103" s="20" t="s">
        <v>1186</v>
      </c>
      <c r="AN103" s="20" t="s">
        <v>1187</v>
      </c>
      <c r="AO103" s="20"/>
      <c r="AP103" s="21"/>
      <c r="AQ103" s="21"/>
      <c r="AR103" s="21"/>
      <c r="AS103" s="19" t="n">
        <v>13526</v>
      </c>
      <c r="AT103" s="19" t="n">
        <v>113</v>
      </c>
      <c r="AU103" s="20" t="n">
        <v>22807.4977</v>
      </c>
      <c r="AV103" s="20" t="s">
        <v>149</v>
      </c>
      <c r="AW103" s="20" t="s">
        <v>149</v>
      </c>
      <c r="AX103" s="20" t="s">
        <v>149</v>
      </c>
      <c r="AY103" s="20" t="s">
        <v>149</v>
      </c>
      <c r="AZ103" s="21" t="n">
        <v>43005.1410648148</v>
      </c>
      <c r="BA103" s="21" t="n">
        <v>43005.5237615741</v>
      </c>
      <c r="BB103" s="20"/>
      <c r="BC103" s="20"/>
      <c r="BD103" s="20"/>
      <c r="BE103" s="20" t="n">
        <v>30</v>
      </c>
      <c r="BF103" s="21" t="n">
        <v>43005.5</v>
      </c>
      <c r="BG103" s="19" t="n">
        <v>1</v>
      </c>
      <c r="BH103" s="19" t="n">
        <v>0</v>
      </c>
      <c r="BI103" s="19" t="n">
        <v>0</v>
      </c>
      <c r="BJ103" s="19" t="n">
        <v>0</v>
      </c>
      <c r="BK103" s="19" t="n">
        <v>0</v>
      </c>
      <c r="BL103" s="19" t="n">
        <v>0</v>
      </c>
      <c r="BM103" s="19" t="n">
        <v>0</v>
      </c>
      <c r="BN103" s="19" t="n">
        <v>0</v>
      </c>
      <c r="BO103" s="19" t="n">
        <v>0</v>
      </c>
      <c r="BP103" s="19" t="n">
        <v>0</v>
      </c>
      <c r="BQ103" s="19" t="n">
        <v>0</v>
      </c>
      <c r="BR103" s="19" t="n">
        <v>0</v>
      </c>
      <c r="BS103" s="19" t="n">
        <v>0</v>
      </c>
      <c r="BT103" s="19" t="n">
        <v>0</v>
      </c>
      <c r="BU103" s="19" t="n">
        <v>40</v>
      </c>
      <c r="BV103" s="19" t="n">
        <v>748</v>
      </c>
      <c r="BW103" s="19"/>
      <c r="BX103" s="19" t="s">
        <v>149</v>
      </c>
      <c r="BY103" s="20"/>
      <c r="BZ103" s="19" t="n">
        <v>15097</v>
      </c>
      <c r="CA103" s="20"/>
      <c r="CB103" s="20" t="s">
        <v>1188</v>
      </c>
      <c r="CC103" s="20"/>
      <c r="CD103" s="20"/>
      <c r="CE103" s="20"/>
      <c r="CF103" s="20"/>
      <c r="CG103" s="20"/>
      <c r="CH103" s="20"/>
      <c r="CI103" s="20"/>
      <c r="CJ103" s="20"/>
      <c r="CK103" s="20"/>
      <c r="CL103" s="20" t="s">
        <v>1189</v>
      </c>
      <c r="CM103" s="20"/>
      <c r="CN103" s="20"/>
      <c r="CO103" s="20"/>
      <c r="CP103" s="19" t="n">
        <v>1</v>
      </c>
      <c r="CQ103" s="19" t="n">
        <v>0</v>
      </c>
      <c r="CR103" s="20" t="s">
        <v>181</v>
      </c>
      <c r="CS103" s="19" t="n">
        <v>545</v>
      </c>
      <c r="CT103" s="20"/>
      <c r="CU103" s="19" t="s">
        <v>1190</v>
      </c>
      <c r="CV103" s="19" t="s">
        <v>1191</v>
      </c>
      <c r="CW103" s="19"/>
      <c r="CX103" s="19"/>
      <c r="CY103" s="19"/>
      <c r="CZ103" s="19"/>
      <c r="DA103" s="19"/>
      <c r="DB103" s="19" t="s">
        <v>149</v>
      </c>
      <c r="DC103" s="19" t="s">
        <v>149</v>
      </c>
      <c r="DD103" s="19" t="s">
        <v>149</v>
      </c>
      <c r="DE103" s="19" t="s">
        <v>149</v>
      </c>
      <c r="DF103" s="20" t="s">
        <v>148</v>
      </c>
      <c r="DG103" s="20"/>
      <c r="DH103" s="21"/>
      <c r="DI103" s="20" t="s">
        <v>130</v>
      </c>
      <c r="DJ103" s="20"/>
      <c r="DK103" s="20"/>
      <c r="DL103" s="20" t="s">
        <v>149</v>
      </c>
      <c r="DM103" s="20" t="s">
        <v>205</v>
      </c>
      <c r="DN103" s="22" t="n">
        <v>1</v>
      </c>
      <c r="DO103" s="20" t="s">
        <v>156</v>
      </c>
    </row>
    <row r="104" customFormat="false" ht="15" hidden="false" customHeight="false" outlineLevel="0" collapsed="false">
      <c r="A104" s="18" t="s">
        <v>1192</v>
      </c>
      <c r="B104" s="19" t="n">
        <v>2837</v>
      </c>
      <c r="C104" s="19"/>
      <c r="D104" s="19" t="s">
        <v>138</v>
      </c>
      <c r="E104" s="19" t="s">
        <v>163</v>
      </c>
      <c r="F104" s="20" t="s">
        <v>164</v>
      </c>
      <c r="G104" s="20" t="s">
        <v>876</v>
      </c>
      <c r="H104" s="20"/>
      <c r="I104" s="21" t="n">
        <v>43003.441099537</v>
      </c>
      <c r="J104" s="21" t="n">
        <v>43004.3445833333</v>
      </c>
      <c r="K104" s="20" t="s">
        <v>542</v>
      </c>
      <c r="L104" s="20" t="n">
        <f aca="false">FALSE()</f>
        <v>0</v>
      </c>
      <c r="M104" s="20" t="s">
        <v>156</v>
      </c>
      <c r="N104" s="20" t="s">
        <v>1193</v>
      </c>
      <c r="O104" s="20" t="n">
        <v>2837</v>
      </c>
      <c r="P104" s="20" t="s">
        <v>1194</v>
      </c>
      <c r="Q104" s="20" t="s">
        <v>145</v>
      </c>
      <c r="R104" s="21" t="n">
        <v>43004.5</v>
      </c>
      <c r="S104" s="21"/>
      <c r="T104" s="21"/>
      <c r="U104" s="21"/>
      <c r="V104" s="20" t="n">
        <v>10160164186</v>
      </c>
      <c r="W104" s="20" t="s">
        <v>452</v>
      </c>
      <c r="X104" s="20" t="s">
        <v>361</v>
      </c>
      <c r="Y104" s="20"/>
      <c r="Z104" s="20"/>
      <c r="AA104" s="19" t="s">
        <v>172</v>
      </c>
      <c r="AB104" s="20" t="s">
        <v>1195</v>
      </c>
      <c r="AC104" s="19" t="s">
        <v>130</v>
      </c>
      <c r="AD104" s="19" t="s">
        <v>130</v>
      </c>
      <c r="AE104" s="20"/>
      <c r="AF104" s="19" t="s">
        <v>173</v>
      </c>
      <c r="AG104" s="19" t="s">
        <v>131</v>
      </c>
      <c r="AH104" s="19" t="s">
        <v>173</v>
      </c>
      <c r="AI104" s="20"/>
      <c r="AJ104" s="20" t="s">
        <v>1196</v>
      </c>
      <c r="AK104" s="19" t="s">
        <v>133</v>
      </c>
      <c r="AL104" s="20" t="s">
        <v>149</v>
      </c>
      <c r="AM104" s="20" t="s">
        <v>514</v>
      </c>
      <c r="AN104" s="20" t="s">
        <v>1197</v>
      </c>
      <c r="AO104" s="20"/>
      <c r="AP104" s="21"/>
      <c r="AQ104" s="21"/>
      <c r="AR104" s="21"/>
      <c r="AS104" s="19" t="n">
        <v>12012</v>
      </c>
      <c r="AT104" s="19" t="n">
        <v>13</v>
      </c>
      <c r="AU104" s="20" t="s">
        <v>1198</v>
      </c>
      <c r="AV104" s="20" t="s">
        <v>149</v>
      </c>
      <c r="AW104" s="20" t="s">
        <v>149</v>
      </c>
      <c r="AX104" s="20" t="s">
        <v>149</v>
      </c>
      <c r="AY104" s="20" t="s">
        <v>173</v>
      </c>
      <c r="AZ104" s="21" t="n">
        <v>43004.3445833333</v>
      </c>
      <c r="BA104" s="21" t="n">
        <v>43004.5407291667</v>
      </c>
      <c r="BB104" s="20"/>
      <c r="BC104" s="20"/>
      <c r="BD104" s="20"/>
      <c r="BE104" s="20" t="n">
        <v>31</v>
      </c>
      <c r="BF104" s="21" t="n">
        <v>43004.5</v>
      </c>
      <c r="BG104" s="19" t="n">
        <v>1</v>
      </c>
      <c r="BH104" s="19" t="n">
        <v>0</v>
      </c>
      <c r="BI104" s="19" t="n">
        <v>0</v>
      </c>
      <c r="BJ104" s="19" t="n">
        <v>0</v>
      </c>
      <c r="BK104" s="19" t="n">
        <v>0</v>
      </c>
      <c r="BL104" s="19" t="n">
        <v>0</v>
      </c>
      <c r="BM104" s="19" t="n">
        <v>0</v>
      </c>
      <c r="BN104" s="19" t="n">
        <v>0</v>
      </c>
      <c r="BO104" s="19" t="n">
        <v>0</v>
      </c>
      <c r="BP104" s="19" t="n">
        <v>0</v>
      </c>
      <c r="BQ104" s="19" t="n">
        <v>0</v>
      </c>
      <c r="BR104" s="19" t="n">
        <v>0</v>
      </c>
      <c r="BS104" s="19" t="n">
        <v>0</v>
      </c>
      <c r="BT104" s="19" t="n">
        <v>0</v>
      </c>
      <c r="BU104" s="19" t="n">
        <v>40</v>
      </c>
      <c r="BV104" s="19" t="n">
        <v>746</v>
      </c>
      <c r="BW104" s="19"/>
      <c r="BX104" s="19" t="s">
        <v>149</v>
      </c>
      <c r="BY104" s="20"/>
      <c r="BZ104" s="19" t="n">
        <v>15111</v>
      </c>
      <c r="CA104" s="20"/>
      <c r="CB104" s="20" t="s">
        <v>1199</v>
      </c>
      <c r="CC104" s="20"/>
      <c r="CD104" s="20"/>
      <c r="CE104" s="20"/>
      <c r="CF104" s="20"/>
      <c r="CG104" s="20"/>
      <c r="CH104" s="20"/>
      <c r="CI104" s="20"/>
      <c r="CJ104" s="20"/>
      <c r="CK104" s="20"/>
      <c r="CL104" s="20" t="s">
        <v>1166</v>
      </c>
      <c r="CM104" s="20" t="s">
        <v>1200</v>
      </c>
      <c r="CN104" s="20"/>
      <c r="CO104" s="20"/>
      <c r="CP104" s="19" t="n">
        <v>1</v>
      </c>
      <c r="CQ104" s="19" t="n">
        <v>0</v>
      </c>
      <c r="CR104" s="20" t="s">
        <v>181</v>
      </c>
      <c r="CS104" s="19" t="n">
        <v>564</v>
      </c>
      <c r="CT104" s="20"/>
      <c r="CU104" s="19" t="s">
        <v>1201</v>
      </c>
      <c r="CV104" s="19" t="s">
        <v>1112</v>
      </c>
      <c r="CW104" s="19"/>
      <c r="CX104" s="19"/>
      <c r="CY104" s="19"/>
      <c r="CZ104" s="19"/>
      <c r="DA104" s="19"/>
      <c r="DB104" s="19" t="s">
        <v>149</v>
      </c>
      <c r="DC104" s="19" t="s">
        <v>149</v>
      </c>
      <c r="DD104" s="19" t="s">
        <v>149</v>
      </c>
      <c r="DE104" s="19" t="s">
        <v>149</v>
      </c>
      <c r="DF104" s="20" t="s">
        <v>136</v>
      </c>
      <c r="DG104" s="20"/>
      <c r="DH104" s="21"/>
      <c r="DI104" s="20" t="s">
        <v>130</v>
      </c>
      <c r="DJ104" s="20"/>
      <c r="DK104" s="20"/>
      <c r="DL104" s="20" t="s">
        <v>149</v>
      </c>
      <c r="DM104" s="20" t="s">
        <v>205</v>
      </c>
      <c r="DN104" s="22" t="n">
        <v>0</v>
      </c>
      <c r="DO104" s="20" t="s">
        <v>156</v>
      </c>
    </row>
    <row r="105" customFormat="false" ht="15" hidden="false" customHeight="false" outlineLevel="0" collapsed="false">
      <c r="A105" s="18" t="s">
        <v>1202</v>
      </c>
      <c r="B105" s="19" t="n">
        <v>4</v>
      </c>
      <c r="C105" s="19" t="n">
        <v>4</v>
      </c>
      <c r="D105" s="19" t="s">
        <v>310</v>
      </c>
      <c r="E105" s="19" t="s">
        <v>163</v>
      </c>
      <c r="F105" s="20" t="s">
        <v>164</v>
      </c>
      <c r="G105" s="20" t="s">
        <v>184</v>
      </c>
      <c r="H105" s="20" t="s">
        <v>205</v>
      </c>
      <c r="I105" s="21" t="n">
        <v>43004.3673611111</v>
      </c>
      <c r="J105" s="21" t="n">
        <v>43005.4303009259</v>
      </c>
      <c r="K105" s="20" t="s">
        <v>653</v>
      </c>
      <c r="L105" s="20" t="n">
        <f aca="false">FALSE()</f>
        <v>0</v>
      </c>
      <c r="M105" s="20" t="s">
        <v>156</v>
      </c>
      <c r="N105" s="20" t="s">
        <v>958</v>
      </c>
      <c r="O105" s="20" t="n">
        <v>928972</v>
      </c>
      <c r="P105" s="20" t="s">
        <v>935</v>
      </c>
      <c r="Q105" s="20" t="s">
        <v>510</v>
      </c>
      <c r="R105" s="21" t="n">
        <v>43005.5</v>
      </c>
      <c r="S105" s="21"/>
      <c r="T105" s="21"/>
      <c r="U105" s="21"/>
      <c r="V105" s="20"/>
      <c r="W105" s="20" t="s">
        <v>686</v>
      </c>
      <c r="X105" s="20" t="s">
        <v>361</v>
      </c>
      <c r="Y105" s="20" t="s">
        <v>198</v>
      </c>
      <c r="Z105" s="20"/>
      <c r="AA105" s="19" t="s">
        <v>149</v>
      </c>
      <c r="AB105" s="20" t="s">
        <v>1203</v>
      </c>
      <c r="AC105" s="19" t="s">
        <v>149</v>
      </c>
      <c r="AD105" s="19" t="s">
        <v>504</v>
      </c>
      <c r="AE105" s="20"/>
      <c r="AF105" s="19" t="s">
        <v>131</v>
      </c>
      <c r="AG105" s="19" t="s">
        <v>131</v>
      </c>
      <c r="AH105" s="19" t="s">
        <v>131</v>
      </c>
      <c r="AI105" s="20"/>
      <c r="AJ105" s="20" t="n">
        <v>2</v>
      </c>
      <c r="AK105" s="19" t="s">
        <v>133</v>
      </c>
      <c r="AL105" s="20" t="s">
        <v>149</v>
      </c>
      <c r="AM105" s="20" t="s">
        <v>993</v>
      </c>
      <c r="AN105" s="20" t="s">
        <v>1204</v>
      </c>
      <c r="AO105" s="20"/>
      <c r="AP105" s="21" t="n">
        <v>43004.5</v>
      </c>
      <c r="AQ105" s="21"/>
      <c r="AR105" s="21"/>
      <c r="AS105" s="19" t="n">
        <v>1015</v>
      </c>
      <c r="AT105" s="19" t="n">
        <v>246</v>
      </c>
      <c r="AU105" s="20" t="n">
        <v>64712</v>
      </c>
      <c r="AV105" s="20" t="s">
        <v>149</v>
      </c>
      <c r="AW105" s="20" t="s">
        <v>149</v>
      </c>
      <c r="AX105" s="20" t="s">
        <v>149</v>
      </c>
      <c r="AY105" s="20" t="s">
        <v>131</v>
      </c>
      <c r="AZ105" s="21" t="n">
        <v>43005.4303009259</v>
      </c>
      <c r="BA105" s="21" t="n">
        <v>43005.0580439815</v>
      </c>
      <c r="BB105" s="20"/>
      <c r="BC105" s="20" t="s">
        <v>1205</v>
      </c>
      <c r="BD105" s="20"/>
      <c r="BE105" s="20" t="n">
        <v>30</v>
      </c>
      <c r="BF105" s="21" t="n">
        <v>43005.5</v>
      </c>
      <c r="BG105" s="19" t="n">
        <v>1</v>
      </c>
      <c r="BH105" s="19" t="n">
        <v>0</v>
      </c>
      <c r="BI105" s="19" t="n">
        <v>0</v>
      </c>
      <c r="BJ105" s="19" t="n">
        <v>0</v>
      </c>
      <c r="BK105" s="19" t="n">
        <v>0</v>
      </c>
      <c r="BL105" s="19" t="n">
        <v>0</v>
      </c>
      <c r="BM105" s="19" t="n">
        <v>0</v>
      </c>
      <c r="BN105" s="19" t="n">
        <v>0</v>
      </c>
      <c r="BO105" s="19" t="n">
        <v>0</v>
      </c>
      <c r="BP105" s="19" t="n">
        <v>0</v>
      </c>
      <c r="BQ105" s="19" t="n">
        <v>0</v>
      </c>
      <c r="BR105" s="19" t="n">
        <v>0</v>
      </c>
      <c r="BS105" s="19" t="n">
        <v>0</v>
      </c>
      <c r="BT105" s="19" t="n">
        <v>0</v>
      </c>
      <c r="BU105" s="19" t="n">
        <v>40</v>
      </c>
      <c r="BV105" s="19" t="n">
        <v>736</v>
      </c>
      <c r="BW105" s="19"/>
      <c r="BX105" s="19" t="s">
        <v>149</v>
      </c>
      <c r="BY105" s="20" t="s">
        <v>1206</v>
      </c>
      <c r="BZ105" s="19" t="n">
        <v>15124</v>
      </c>
      <c r="CA105" s="20"/>
      <c r="CB105" s="20" t="s">
        <v>1207</v>
      </c>
      <c r="CC105" s="20"/>
      <c r="CD105" s="20" t="s">
        <v>966</v>
      </c>
      <c r="CE105" s="20" t="n">
        <v>100</v>
      </c>
      <c r="CF105" s="20" t="s">
        <v>916</v>
      </c>
      <c r="CG105" s="20" t="n">
        <v>100</v>
      </c>
      <c r="CH105" s="20"/>
      <c r="CI105" s="20"/>
      <c r="CJ105" s="20"/>
      <c r="CK105" s="20"/>
      <c r="CL105" s="20"/>
      <c r="CM105" s="20"/>
      <c r="CN105" s="20"/>
      <c r="CO105" s="20"/>
      <c r="CP105" s="19" t="n">
        <v>1</v>
      </c>
      <c r="CQ105" s="19" t="n">
        <v>0</v>
      </c>
      <c r="CR105" s="20" t="s">
        <v>181</v>
      </c>
      <c r="CS105" s="19" t="n">
        <v>538</v>
      </c>
      <c r="CT105" s="20"/>
      <c r="CU105" s="19" t="s">
        <v>945</v>
      </c>
      <c r="CV105" s="19" t="s">
        <v>1208</v>
      </c>
      <c r="CW105" s="19"/>
      <c r="CX105" s="19"/>
      <c r="CY105" s="19"/>
      <c r="CZ105" s="19"/>
      <c r="DA105" s="19"/>
      <c r="DB105" s="19" t="s">
        <v>149</v>
      </c>
      <c r="DC105" s="19" t="s">
        <v>149</v>
      </c>
      <c r="DD105" s="19" t="s">
        <v>149</v>
      </c>
      <c r="DE105" s="19" t="s">
        <v>149</v>
      </c>
      <c r="DF105" s="20" t="s">
        <v>136</v>
      </c>
      <c r="DG105" s="20"/>
      <c r="DH105" s="21"/>
      <c r="DI105" s="20" t="s">
        <v>130</v>
      </c>
      <c r="DJ105" s="20"/>
      <c r="DK105" s="20"/>
      <c r="DL105" s="20"/>
      <c r="DM105" s="20" t="s">
        <v>205</v>
      </c>
      <c r="DN105" s="22" t="n">
        <v>0</v>
      </c>
      <c r="DO105" s="20" t="s">
        <v>156</v>
      </c>
    </row>
    <row r="106" customFormat="false" ht="15" hidden="false" customHeight="false" outlineLevel="0" collapsed="false">
      <c r="A106" s="10" t="s">
        <v>1209</v>
      </c>
      <c r="B106" s="11" t="n">
        <v>1813</v>
      </c>
      <c r="C106" s="11"/>
      <c r="D106" s="11" t="s">
        <v>138</v>
      </c>
      <c r="E106" s="11" t="s">
        <v>163</v>
      </c>
      <c r="F106" s="12" t="s">
        <v>164</v>
      </c>
      <c r="G106" s="12" t="s">
        <v>165</v>
      </c>
      <c r="H106" s="12" t="s">
        <v>205</v>
      </c>
      <c r="I106" s="13" t="n">
        <v>43004.4756944444</v>
      </c>
      <c r="J106" s="13" t="n">
        <v>43005.4425810185</v>
      </c>
      <c r="K106" s="12" t="s">
        <v>166</v>
      </c>
      <c r="L106" s="12" t="n">
        <f aca="false">TRUE()</f>
        <v>1</v>
      </c>
      <c r="M106" s="12" t="s">
        <v>156</v>
      </c>
      <c r="N106" s="12" t="s">
        <v>157</v>
      </c>
      <c r="O106" s="12" t="n">
        <v>1554</v>
      </c>
      <c r="P106" s="12" t="s">
        <v>1210</v>
      </c>
      <c r="Q106" s="12" t="s">
        <v>159</v>
      </c>
      <c r="R106" s="13" t="n">
        <v>43005.5</v>
      </c>
      <c r="S106" s="13"/>
      <c r="T106" s="13"/>
      <c r="U106" s="13"/>
      <c r="V106" s="12" t="s">
        <v>1211</v>
      </c>
      <c r="W106" s="12" t="s">
        <v>431</v>
      </c>
      <c r="X106" s="12" t="s">
        <v>403</v>
      </c>
      <c r="Y106" s="12" t="s">
        <v>390</v>
      </c>
      <c r="Z106" s="12"/>
      <c r="AA106" s="11" t="s">
        <v>149</v>
      </c>
      <c r="AB106" s="12" t="s">
        <v>1212</v>
      </c>
      <c r="AC106" s="11" t="s">
        <v>149</v>
      </c>
      <c r="AD106" s="11" t="s">
        <v>149</v>
      </c>
      <c r="AE106" s="12"/>
      <c r="AF106" s="11" t="s">
        <v>149</v>
      </c>
      <c r="AG106" s="11" t="s">
        <v>131</v>
      </c>
      <c r="AH106" s="11" t="s">
        <v>173</v>
      </c>
      <c r="AI106" s="12"/>
      <c r="AJ106" s="12" t="s">
        <v>199</v>
      </c>
      <c r="AK106" s="11" t="s">
        <v>133</v>
      </c>
      <c r="AL106" s="12" t="s">
        <v>149</v>
      </c>
      <c r="AM106" s="12" t="s">
        <v>333</v>
      </c>
      <c r="AN106" s="12" t="s">
        <v>1213</v>
      </c>
      <c r="AO106" s="12"/>
      <c r="AP106" s="13" t="n">
        <v>43004.5</v>
      </c>
      <c r="AQ106" s="13"/>
      <c r="AR106" s="13"/>
      <c r="AS106" s="11" t="n">
        <v>13114</v>
      </c>
      <c r="AT106" s="11" t="n">
        <v>107</v>
      </c>
      <c r="AU106" s="12" t="s">
        <v>1214</v>
      </c>
      <c r="AV106" s="12" t="s">
        <v>149</v>
      </c>
      <c r="AW106" s="12" t="s">
        <v>149</v>
      </c>
      <c r="AX106" s="12" t="s">
        <v>149</v>
      </c>
      <c r="AY106" s="12" t="s">
        <v>149</v>
      </c>
      <c r="AZ106" s="13" t="n">
        <v>43005.4425810185</v>
      </c>
      <c r="BA106" s="13" t="n">
        <v>43005.0656134259</v>
      </c>
      <c r="BB106" s="12"/>
      <c r="BC106" s="12"/>
      <c r="BD106" s="12"/>
      <c r="BE106" s="12" t="n">
        <v>30</v>
      </c>
      <c r="BF106" s="13" t="n">
        <v>43005.5</v>
      </c>
      <c r="BG106" s="11" t="n">
        <v>1</v>
      </c>
      <c r="BH106" s="11" t="n">
        <v>0</v>
      </c>
      <c r="BI106" s="11" t="n">
        <v>0</v>
      </c>
      <c r="BJ106" s="11" t="n">
        <v>0</v>
      </c>
      <c r="BK106" s="11" t="n">
        <v>0</v>
      </c>
      <c r="BL106" s="11" t="n">
        <v>0</v>
      </c>
      <c r="BM106" s="11" t="n">
        <v>0</v>
      </c>
      <c r="BN106" s="11" t="n">
        <v>0</v>
      </c>
      <c r="BO106" s="11" t="n">
        <v>0</v>
      </c>
      <c r="BP106" s="11" t="n">
        <v>0</v>
      </c>
      <c r="BQ106" s="11" t="n">
        <v>0</v>
      </c>
      <c r="BR106" s="11" t="n">
        <v>0</v>
      </c>
      <c r="BS106" s="11" t="n">
        <v>0</v>
      </c>
      <c r="BT106" s="11" t="n">
        <v>0</v>
      </c>
      <c r="BU106" s="11" t="n">
        <v>40</v>
      </c>
      <c r="BV106" s="11" t="n">
        <v>733</v>
      </c>
      <c r="BW106" s="11"/>
      <c r="BX106" s="11" t="s">
        <v>149</v>
      </c>
      <c r="BY106" s="12" t="s">
        <v>396</v>
      </c>
      <c r="BZ106" s="11" t="n">
        <v>15120</v>
      </c>
      <c r="CA106" s="12"/>
      <c r="CB106" s="12" t="s">
        <v>1215</v>
      </c>
      <c r="CC106" s="12"/>
      <c r="CD106" s="12" t="s">
        <v>180</v>
      </c>
      <c r="CE106" s="12" t="n">
        <v>3</v>
      </c>
      <c r="CF106" s="12"/>
      <c r="CG106" s="12"/>
      <c r="CH106" s="12"/>
      <c r="CI106" s="12"/>
      <c r="CJ106" s="12"/>
      <c r="CK106" s="12"/>
      <c r="CL106" s="12" t="s">
        <v>203</v>
      </c>
      <c r="CM106" s="12"/>
      <c r="CN106" s="12"/>
      <c r="CO106" s="12"/>
      <c r="CP106" s="11" t="n">
        <v>1</v>
      </c>
      <c r="CQ106" s="11" t="n">
        <v>0</v>
      </c>
      <c r="CR106" s="12" t="s">
        <v>181</v>
      </c>
      <c r="CS106" s="11" t="n">
        <v>538</v>
      </c>
      <c r="CT106" s="12"/>
      <c r="CU106" s="11" t="s">
        <v>1216</v>
      </c>
      <c r="CV106" s="11" t="s">
        <v>431</v>
      </c>
      <c r="CW106" s="11"/>
      <c r="CX106" s="11"/>
      <c r="CY106" s="11"/>
      <c r="CZ106" s="11"/>
      <c r="DA106" s="11"/>
      <c r="DB106" s="11" t="s">
        <v>149</v>
      </c>
      <c r="DC106" s="11" t="s">
        <v>149</v>
      </c>
      <c r="DD106" s="11" t="s">
        <v>149</v>
      </c>
      <c r="DE106" s="11" t="s">
        <v>149</v>
      </c>
      <c r="DF106" s="12" t="s">
        <v>136</v>
      </c>
      <c r="DG106" s="12"/>
      <c r="DH106" s="13"/>
      <c r="DI106" s="12" t="s">
        <v>130</v>
      </c>
      <c r="DJ106" s="12"/>
      <c r="DK106" s="12"/>
      <c r="DL106" s="12"/>
      <c r="DM106" s="12" t="s">
        <v>205</v>
      </c>
      <c r="DN106" s="15" t="n">
        <v>0</v>
      </c>
      <c r="DO106" s="20" t="s">
        <v>156</v>
      </c>
    </row>
    <row r="107" customFormat="false" ht="15" hidden="false" customHeight="false" outlineLevel="0" collapsed="false">
      <c r="A107" s="18" t="s">
        <v>1217</v>
      </c>
      <c r="B107" s="19" t="n">
        <v>2979</v>
      </c>
      <c r="C107" s="19"/>
      <c r="D107" s="19" t="s">
        <v>121</v>
      </c>
      <c r="E107" s="19" t="s">
        <v>122</v>
      </c>
      <c r="F107" s="20" t="s">
        <v>164</v>
      </c>
      <c r="G107" s="20" t="s">
        <v>184</v>
      </c>
      <c r="H107" s="20" t="s">
        <v>205</v>
      </c>
      <c r="I107" s="21" t="n">
        <v>43004.4763888889</v>
      </c>
      <c r="J107" s="21" t="n">
        <v>43008.4087384259</v>
      </c>
      <c r="K107" s="20" t="s">
        <v>528</v>
      </c>
      <c r="L107" s="20" t="n">
        <f aca="false">TRUE()</f>
        <v>1</v>
      </c>
      <c r="M107" s="20" t="s">
        <v>156</v>
      </c>
      <c r="N107" s="20" t="s">
        <v>712</v>
      </c>
      <c r="O107" s="20" t="s">
        <v>359</v>
      </c>
      <c r="P107" s="20" t="s">
        <v>211</v>
      </c>
      <c r="Q107" s="20" t="s">
        <v>212</v>
      </c>
      <c r="R107" s="21"/>
      <c r="S107" s="21" t="n">
        <v>43008.5</v>
      </c>
      <c r="T107" s="21"/>
      <c r="U107" s="21" t="n">
        <v>43006.5</v>
      </c>
      <c r="V107" s="20" t="s">
        <v>1218</v>
      </c>
      <c r="W107" s="20" t="s">
        <v>571</v>
      </c>
      <c r="X107" s="20" t="s">
        <v>600</v>
      </c>
      <c r="Y107" s="20" t="s">
        <v>361</v>
      </c>
      <c r="Z107" s="20"/>
      <c r="AA107" s="19" t="s">
        <v>149</v>
      </c>
      <c r="AB107" s="20" t="s">
        <v>1219</v>
      </c>
      <c r="AC107" s="19" t="s">
        <v>130</v>
      </c>
      <c r="AD107" s="19" t="s">
        <v>130</v>
      </c>
      <c r="AE107" s="20"/>
      <c r="AF107" s="19" t="s">
        <v>131</v>
      </c>
      <c r="AG107" s="19" t="s">
        <v>173</v>
      </c>
      <c r="AH107" s="19" t="s">
        <v>173</v>
      </c>
      <c r="AI107" s="20" t="s">
        <v>132</v>
      </c>
      <c r="AJ107" s="20"/>
      <c r="AK107" s="19" t="s">
        <v>175</v>
      </c>
      <c r="AL107" s="20" t="s">
        <v>149</v>
      </c>
      <c r="AM107" s="20" t="s">
        <v>467</v>
      </c>
      <c r="AN107" s="20" t="s">
        <v>1220</v>
      </c>
      <c r="AO107" s="20"/>
      <c r="AP107" s="21" t="n">
        <v>43007.5</v>
      </c>
      <c r="AQ107" s="21"/>
      <c r="AR107" s="21"/>
      <c r="AS107" s="19"/>
      <c r="AT107" s="19"/>
      <c r="AU107" s="20"/>
      <c r="AV107" s="20" t="s">
        <v>149</v>
      </c>
      <c r="AW107" s="20" t="s">
        <v>149</v>
      </c>
      <c r="AX107" s="20" t="s">
        <v>149</v>
      </c>
      <c r="AY107" s="20" t="s">
        <v>131</v>
      </c>
      <c r="AZ107" s="21" t="n">
        <v>43008.4087384259</v>
      </c>
      <c r="BA107" s="21" t="n">
        <v>43008.065150463</v>
      </c>
      <c r="BB107" s="20"/>
      <c r="BC107" s="20"/>
      <c r="BD107" s="20"/>
      <c r="BE107" s="20" t="n">
        <v>27</v>
      </c>
      <c r="BF107" s="21" t="n">
        <v>43008.5</v>
      </c>
      <c r="BG107" s="19" t="n">
        <v>3</v>
      </c>
      <c r="BH107" s="19" t="n">
        <v>2</v>
      </c>
      <c r="BI107" s="19" t="n">
        <v>0</v>
      </c>
      <c r="BJ107" s="19" t="n">
        <v>0</v>
      </c>
      <c r="BK107" s="19" t="n">
        <v>0</v>
      </c>
      <c r="BL107" s="19" t="n">
        <v>0</v>
      </c>
      <c r="BM107" s="19" t="n">
        <v>0</v>
      </c>
      <c r="BN107" s="19" t="n">
        <v>0</v>
      </c>
      <c r="BO107" s="19" t="n">
        <v>0</v>
      </c>
      <c r="BP107" s="19" t="n">
        <v>0</v>
      </c>
      <c r="BQ107" s="19" t="n">
        <v>0</v>
      </c>
      <c r="BR107" s="19" t="n">
        <v>0</v>
      </c>
      <c r="BS107" s="19" t="n">
        <v>0</v>
      </c>
      <c r="BT107" s="19" t="n">
        <v>0</v>
      </c>
      <c r="BU107" s="19" t="n">
        <v>40</v>
      </c>
      <c r="BV107" s="19" t="n">
        <v>733</v>
      </c>
      <c r="BW107" s="19"/>
      <c r="BX107" s="19" t="s">
        <v>149</v>
      </c>
      <c r="BY107" s="20" t="s">
        <v>1221</v>
      </c>
      <c r="BZ107" s="19" t="n">
        <v>15121</v>
      </c>
      <c r="CA107" s="20"/>
      <c r="CB107" s="20" t="s">
        <v>1222</v>
      </c>
      <c r="CC107" s="20" t="s">
        <v>1223</v>
      </c>
      <c r="CD107" s="20" t="s">
        <v>591</v>
      </c>
      <c r="CE107" s="20" t="n">
        <v>0</v>
      </c>
      <c r="CF107" s="20" t="s">
        <v>537</v>
      </c>
      <c r="CG107" s="20" t="n">
        <v>0</v>
      </c>
      <c r="CH107" s="20" t="s">
        <v>591</v>
      </c>
      <c r="CI107" s="20" t="n">
        <v>0</v>
      </c>
      <c r="CJ107" s="20"/>
      <c r="CK107" s="20"/>
      <c r="CL107" s="20"/>
      <c r="CM107" s="20"/>
      <c r="CN107" s="20"/>
      <c r="CO107" s="20"/>
      <c r="CP107" s="19" t="n">
        <v>3</v>
      </c>
      <c r="CQ107" s="19" t="n">
        <v>2</v>
      </c>
      <c r="CR107" s="20" t="s">
        <v>181</v>
      </c>
      <c r="CS107" s="19" t="n">
        <v>467</v>
      </c>
      <c r="CT107" s="20" t="s">
        <v>1224</v>
      </c>
      <c r="CU107" s="19" t="s">
        <v>623</v>
      </c>
      <c r="CV107" s="19" t="s">
        <v>571</v>
      </c>
      <c r="CW107" s="19"/>
      <c r="CX107" s="19"/>
      <c r="CY107" s="19" t="s">
        <v>723</v>
      </c>
      <c r="CZ107" s="19"/>
      <c r="DA107" s="19"/>
      <c r="DB107" s="19" t="s">
        <v>149</v>
      </c>
      <c r="DC107" s="19" t="s">
        <v>149</v>
      </c>
      <c r="DD107" s="19" t="s">
        <v>149</v>
      </c>
      <c r="DE107" s="19" t="s">
        <v>149</v>
      </c>
      <c r="DF107" s="20" t="s">
        <v>136</v>
      </c>
      <c r="DG107" s="20"/>
      <c r="DH107" s="21"/>
      <c r="DI107" s="20" t="s">
        <v>130</v>
      </c>
      <c r="DJ107" s="20"/>
      <c r="DK107" s="20"/>
      <c r="DL107" s="20"/>
      <c r="DM107" s="20" t="s">
        <v>205</v>
      </c>
      <c r="DN107" s="22" t="n">
        <v>0</v>
      </c>
      <c r="DO107" s="23" t="s">
        <v>156</v>
      </c>
    </row>
    <row r="108" customFormat="false" ht="15" hidden="false" customHeight="false" outlineLevel="0" collapsed="false">
      <c r="A108" s="18" t="s">
        <v>1225</v>
      </c>
      <c r="B108" s="19" t="n">
        <v>16196</v>
      </c>
      <c r="C108" s="19"/>
      <c r="D108" s="19" t="s">
        <v>138</v>
      </c>
      <c r="E108" s="19" t="s">
        <v>139</v>
      </c>
      <c r="F108" s="20" t="s">
        <v>164</v>
      </c>
      <c r="G108" s="20" t="s">
        <v>261</v>
      </c>
      <c r="H108" s="20" t="s">
        <v>205</v>
      </c>
      <c r="I108" s="21" t="n">
        <v>43004.1597222222</v>
      </c>
      <c r="J108" s="21" t="n">
        <v>43007.3561111111</v>
      </c>
      <c r="K108" s="20" t="s">
        <v>612</v>
      </c>
      <c r="L108" s="20" t="n">
        <f aca="false">TRUE()</f>
        <v>1</v>
      </c>
      <c r="M108" s="20" t="s">
        <v>156</v>
      </c>
      <c r="N108" s="20" t="s">
        <v>1226</v>
      </c>
      <c r="O108" s="20" t="n">
        <v>2002</v>
      </c>
      <c r="P108" s="20" t="s">
        <v>935</v>
      </c>
      <c r="Q108" s="20" t="s">
        <v>510</v>
      </c>
      <c r="R108" s="21"/>
      <c r="S108" s="21" t="n">
        <v>43007.5</v>
      </c>
      <c r="T108" s="21"/>
      <c r="U108" s="21"/>
      <c r="V108" s="20" t="s">
        <v>1227</v>
      </c>
      <c r="W108" s="20" t="s">
        <v>582</v>
      </c>
      <c r="X108" s="20" t="s">
        <v>301</v>
      </c>
      <c r="Y108" s="20" t="s">
        <v>390</v>
      </c>
      <c r="Z108" s="20"/>
      <c r="AA108" s="19"/>
      <c r="AB108" s="20" t="s">
        <v>1228</v>
      </c>
      <c r="AC108" s="19" t="s">
        <v>130</v>
      </c>
      <c r="AD108" s="19" t="s">
        <v>130</v>
      </c>
      <c r="AE108" s="20"/>
      <c r="AF108" s="19" t="s">
        <v>173</v>
      </c>
      <c r="AG108" s="19" t="s">
        <v>131</v>
      </c>
      <c r="AH108" s="19" t="s">
        <v>173</v>
      </c>
      <c r="AI108" s="20" t="s">
        <v>1229</v>
      </c>
      <c r="AJ108" s="20"/>
      <c r="AK108" s="19" t="s">
        <v>175</v>
      </c>
      <c r="AL108" s="20" t="s">
        <v>149</v>
      </c>
      <c r="AM108" s="20" t="s">
        <v>420</v>
      </c>
      <c r="AN108" s="20" t="s">
        <v>1230</v>
      </c>
      <c r="AO108" s="20"/>
      <c r="AP108" s="21" t="n">
        <v>43005.5</v>
      </c>
      <c r="AQ108" s="21" t="n">
        <v>43006.5</v>
      </c>
      <c r="AR108" s="21"/>
      <c r="AS108" s="19" t="n">
        <v>10002</v>
      </c>
      <c r="AT108" s="19" t="n">
        <v>3</v>
      </c>
      <c r="AU108" s="20" t="s">
        <v>1231</v>
      </c>
      <c r="AV108" s="20" t="s">
        <v>149</v>
      </c>
      <c r="AW108" s="20" t="s">
        <v>149</v>
      </c>
      <c r="AX108" s="20" t="s">
        <v>149</v>
      </c>
      <c r="AY108" s="20" t="s">
        <v>131</v>
      </c>
      <c r="AZ108" s="21" t="n">
        <v>43007.3561111111</v>
      </c>
      <c r="BA108" s="21" t="n">
        <v>43007.0660185185</v>
      </c>
      <c r="BB108" s="20"/>
      <c r="BC108" s="20"/>
      <c r="BD108" s="20"/>
      <c r="BE108" s="20" t="n">
        <v>28</v>
      </c>
      <c r="BF108" s="21" t="n">
        <v>43007.5</v>
      </c>
      <c r="BG108" s="19" t="n">
        <v>1</v>
      </c>
      <c r="BH108" s="19" t="n">
        <v>0</v>
      </c>
      <c r="BI108" s="19" t="n">
        <v>0</v>
      </c>
      <c r="BJ108" s="19" t="n">
        <v>0</v>
      </c>
      <c r="BK108" s="19" t="n">
        <v>0</v>
      </c>
      <c r="BL108" s="19" t="n">
        <v>0</v>
      </c>
      <c r="BM108" s="19" t="n">
        <v>0</v>
      </c>
      <c r="BN108" s="19" t="n">
        <v>0</v>
      </c>
      <c r="BO108" s="19" t="n">
        <v>0</v>
      </c>
      <c r="BP108" s="19" t="n">
        <v>0</v>
      </c>
      <c r="BQ108" s="19" t="n">
        <v>0</v>
      </c>
      <c r="BR108" s="19" t="n">
        <v>0</v>
      </c>
      <c r="BS108" s="19" t="n">
        <v>0</v>
      </c>
      <c r="BT108" s="19" t="n">
        <v>0</v>
      </c>
      <c r="BU108" s="19" t="n">
        <v>40</v>
      </c>
      <c r="BV108" s="19" t="n">
        <v>729</v>
      </c>
      <c r="BW108" s="19"/>
      <c r="BX108" s="19" t="s">
        <v>149</v>
      </c>
      <c r="BY108" s="20"/>
      <c r="BZ108" s="19" t="n">
        <v>15130</v>
      </c>
      <c r="CA108" s="20"/>
      <c r="CB108" s="20" t="s">
        <v>1232</v>
      </c>
      <c r="CC108" s="20"/>
      <c r="CD108" s="20"/>
      <c r="CE108" s="20"/>
      <c r="CF108" s="20"/>
      <c r="CG108" s="20"/>
      <c r="CH108" s="20"/>
      <c r="CI108" s="20"/>
      <c r="CJ108" s="20"/>
      <c r="CK108" s="20"/>
      <c r="CL108" s="20" t="s">
        <v>799</v>
      </c>
      <c r="CM108" s="20"/>
      <c r="CN108" s="20"/>
      <c r="CO108" s="20"/>
      <c r="CP108" s="19" t="n">
        <v>1</v>
      </c>
      <c r="CQ108" s="19" t="n">
        <v>0</v>
      </c>
      <c r="CR108" s="20" t="s">
        <v>181</v>
      </c>
      <c r="CS108" s="19" t="n">
        <v>492</v>
      </c>
      <c r="CT108" s="20"/>
      <c r="CU108" s="19" t="s">
        <v>578</v>
      </c>
      <c r="CV108" s="19" t="s">
        <v>1233</v>
      </c>
      <c r="CW108" s="19"/>
      <c r="CX108" s="19"/>
      <c r="CY108" s="19"/>
      <c r="CZ108" s="19"/>
      <c r="DA108" s="19"/>
      <c r="DB108" s="19" t="s">
        <v>149</v>
      </c>
      <c r="DC108" s="19" t="s">
        <v>149</v>
      </c>
      <c r="DD108" s="19" t="s">
        <v>149</v>
      </c>
      <c r="DE108" s="19" t="s">
        <v>149</v>
      </c>
      <c r="DF108" s="20" t="s">
        <v>136</v>
      </c>
      <c r="DG108" s="20"/>
      <c r="DH108" s="21"/>
      <c r="DI108" s="20" t="s">
        <v>130</v>
      </c>
      <c r="DJ108" s="20"/>
      <c r="DK108" s="20"/>
      <c r="DL108" s="20"/>
      <c r="DM108" s="20" t="s">
        <v>205</v>
      </c>
      <c r="DN108" s="22" t="n">
        <v>0</v>
      </c>
      <c r="DO108" s="20" t="s">
        <v>156</v>
      </c>
    </row>
    <row r="109" customFormat="false" ht="15" hidden="false" customHeight="false" outlineLevel="0" collapsed="false">
      <c r="A109" s="18" t="s">
        <v>1234</v>
      </c>
      <c r="B109" s="19" t="n">
        <v>88</v>
      </c>
      <c r="C109" s="19" t="s">
        <v>1235</v>
      </c>
      <c r="D109" s="19" t="s">
        <v>310</v>
      </c>
      <c r="E109" s="19" t="s">
        <v>163</v>
      </c>
      <c r="F109" s="20" t="s">
        <v>164</v>
      </c>
      <c r="G109" s="20" t="s">
        <v>184</v>
      </c>
      <c r="H109" s="20"/>
      <c r="I109" s="21" t="n">
        <v>43004.3148842593</v>
      </c>
      <c r="J109" s="21" t="n">
        <v>43006.336400463</v>
      </c>
      <c r="K109" s="20" t="s">
        <v>342</v>
      </c>
      <c r="L109" s="20" t="n">
        <f aca="false">FALSE()</f>
        <v>0</v>
      </c>
      <c r="M109" s="20" t="s">
        <v>156</v>
      </c>
      <c r="N109" s="20" t="s">
        <v>1236</v>
      </c>
      <c r="O109" s="20" t="n">
        <v>216842</v>
      </c>
      <c r="P109" s="20" t="s">
        <v>1237</v>
      </c>
      <c r="Q109" s="20" t="s">
        <v>145</v>
      </c>
      <c r="R109" s="21" t="n">
        <v>43006.5</v>
      </c>
      <c r="S109" s="21"/>
      <c r="T109" s="21"/>
      <c r="U109" s="21"/>
      <c r="V109" s="20"/>
      <c r="W109" s="20" t="s">
        <v>582</v>
      </c>
      <c r="X109" s="20" t="s">
        <v>264</v>
      </c>
      <c r="Y109" s="20" t="s">
        <v>147</v>
      </c>
      <c r="Z109" s="20"/>
      <c r="AA109" s="19" t="s">
        <v>172</v>
      </c>
      <c r="AB109" s="20" t="s">
        <v>1238</v>
      </c>
      <c r="AC109" s="19" t="s">
        <v>149</v>
      </c>
      <c r="AD109" s="19" t="s">
        <v>130</v>
      </c>
      <c r="AE109" s="20"/>
      <c r="AF109" s="19" t="s">
        <v>149</v>
      </c>
      <c r="AG109" s="19" t="s">
        <v>173</v>
      </c>
      <c r="AH109" s="19" t="s">
        <v>149</v>
      </c>
      <c r="AI109" s="20"/>
      <c r="AJ109" s="20" t="s">
        <v>602</v>
      </c>
      <c r="AK109" s="19" t="s">
        <v>133</v>
      </c>
      <c r="AL109" s="20" t="s">
        <v>149</v>
      </c>
      <c r="AM109" s="20" t="s">
        <v>480</v>
      </c>
      <c r="AN109" s="20" t="s">
        <v>1239</v>
      </c>
      <c r="AO109" s="20"/>
      <c r="AP109" s="21" t="n">
        <v>43005.5</v>
      </c>
      <c r="AQ109" s="21"/>
      <c r="AR109" s="21"/>
      <c r="AS109" s="19" t="n">
        <v>2500</v>
      </c>
      <c r="AT109" s="19" t="n">
        <v>255</v>
      </c>
      <c r="AU109" s="20" t="s">
        <v>554</v>
      </c>
      <c r="AV109" s="20" t="s">
        <v>149</v>
      </c>
      <c r="AW109" s="20" t="s">
        <v>149</v>
      </c>
      <c r="AX109" s="20" t="s">
        <v>149</v>
      </c>
      <c r="AY109" s="20" t="s">
        <v>173</v>
      </c>
      <c r="AZ109" s="21" t="n">
        <v>43006.336400463</v>
      </c>
      <c r="BA109" s="21" t="n">
        <v>43006.3352777778</v>
      </c>
      <c r="BB109" s="20"/>
      <c r="BC109" s="20"/>
      <c r="BD109" s="20"/>
      <c r="BE109" s="20" t="n">
        <v>29</v>
      </c>
      <c r="BF109" s="21" t="n">
        <v>43006.5</v>
      </c>
      <c r="BG109" s="19" t="n">
        <v>1</v>
      </c>
      <c r="BH109" s="19" t="n">
        <v>0</v>
      </c>
      <c r="BI109" s="19" t="n">
        <v>0</v>
      </c>
      <c r="BJ109" s="19" t="n">
        <v>0</v>
      </c>
      <c r="BK109" s="19" t="n">
        <v>0</v>
      </c>
      <c r="BL109" s="19" t="n">
        <v>0</v>
      </c>
      <c r="BM109" s="19" t="n">
        <v>0</v>
      </c>
      <c r="BN109" s="19" t="n">
        <v>0</v>
      </c>
      <c r="BO109" s="19" t="n">
        <v>0</v>
      </c>
      <c r="BP109" s="19" t="n">
        <v>0</v>
      </c>
      <c r="BQ109" s="19" t="n">
        <v>0</v>
      </c>
      <c r="BR109" s="19" t="n">
        <v>0</v>
      </c>
      <c r="BS109" s="19" t="n">
        <v>0</v>
      </c>
      <c r="BT109" s="19" t="n">
        <v>0</v>
      </c>
      <c r="BU109" s="19" t="n">
        <v>40</v>
      </c>
      <c r="BV109" s="19" t="n">
        <v>725</v>
      </c>
      <c r="BW109" s="19"/>
      <c r="BX109" s="19" t="s">
        <v>149</v>
      </c>
      <c r="BY109" s="20" t="s">
        <v>1240</v>
      </c>
      <c r="BZ109" s="19" t="n">
        <v>15148</v>
      </c>
      <c r="CA109" s="20"/>
      <c r="CB109" s="20" t="s">
        <v>1241</v>
      </c>
      <c r="CC109" s="20"/>
      <c r="CD109" s="20" t="s">
        <v>436</v>
      </c>
      <c r="CE109" s="20" t="n">
        <v>6</v>
      </c>
      <c r="CF109" s="20" t="s">
        <v>521</v>
      </c>
      <c r="CG109" s="20" t="n">
        <v>-15</v>
      </c>
      <c r="CH109" s="20" t="s">
        <v>439</v>
      </c>
      <c r="CI109" s="20" t="n">
        <v>1</v>
      </c>
      <c r="CJ109" s="20" t="s">
        <v>438</v>
      </c>
      <c r="CK109" s="20" t="n">
        <v>4</v>
      </c>
      <c r="CL109" s="20"/>
      <c r="CM109" s="20"/>
      <c r="CN109" s="20"/>
      <c r="CO109" s="20"/>
      <c r="CP109" s="19" t="n">
        <v>1</v>
      </c>
      <c r="CQ109" s="19" t="n">
        <v>0</v>
      </c>
      <c r="CR109" s="20" t="s">
        <v>181</v>
      </c>
      <c r="CS109" s="19" t="n">
        <v>516</v>
      </c>
      <c r="CT109" s="20"/>
      <c r="CU109" s="19" t="s">
        <v>1242</v>
      </c>
      <c r="CV109" s="19" t="s">
        <v>1243</v>
      </c>
      <c r="CW109" s="19"/>
      <c r="CX109" s="19"/>
      <c r="CY109" s="19"/>
      <c r="CZ109" s="19"/>
      <c r="DA109" s="19"/>
      <c r="DB109" s="19" t="s">
        <v>173</v>
      </c>
      <c r="DC109" s="19" t="s">
        <v>173</v>
      </c>
      <c r="DD109" s="19" t="s">
        <v>149</v>
      </c>
      <c r="DE109" s="19" t="s">
        <v>149</v>
      </c>
      <c r="DF109" s="20" t="s">
        <v>136</v>
      </c>
      <c r="DG109" s="20"/>
      <c r="DH109" s="21"/>
      <c r="DI109" s="20" t="s">
        <v>130</v>
      </c>
      <c r="DJ109" s="20"/>
      <c r="DK109" s="20"/>
      <c r="DL109" s="20" t="s">
        <v>356</v>
      </c>
      <c r="DM109" s="20" t="s">
        <v>205</v>
      </c>
      <c r="DN109" s="22" t="n">
        <v>0</v>
      </c>
      <c r="DO109" s="20" t="s">
        <v>156</v>
      </c>
    </row>
    <row r="110" customFormat="false" ht="15" hidden="false" customHeight="false" outlineLevel="0" collapsed="false">
      <c r="A110" s="18" t="s">
        <v>1244</v>
      </c>
      <c r="B110" s="19" t="n">
        <v>2951</v>
      </c>
      <c r="C110" s="19"/>
      <c r="D110" s="19" t="s">
        <v>121</v>
      </c>
      <c r="E110" s="19" t="s">
        <v>122</v>
      </c>
      <c r="F110" s="20" t="s">
        <v>164</v>
      </c>
      <c r="G110" s="20" t="s">
        <v>184</v>
      </c>
      <c r="H110" s="20" t="s">
        <v>205</v>
      </c>
      <c r="I110" s="21" t="n">
        <v>43005.3819444445</v>
      </c>
      <c r="J110" s="21" t="n">
        <v>43009.2664814815</v>
      </c>
      <c r="K110" s="20" t="s">
        <v>528</v>
      </c>
      <c r="L110" s="20" t="n">
        <f aca="false">FALSE()</f>
        <v>0</v>
      </c>
      <c r="M110" s="20" t="s">
        <v>156</v>
      </c>
      <c r="N110" s="20" t="s">
        <v>775</v>
      </c>
      <c r="O110" s="20" t="s">
        <v>149</v>
      </c>
      <c r="P110" s="20" t="s">
        <v>211</v>
      </c>
      <c r="Q110" s="20" t="s">
        <v>212</v>
      </c>
      <c r="R110" s="21" t="n">
        <v>43009.5</v>
      </c>
      <c r="S110" s="21"/>
      <c r="T110" s="21"/>
      <c r="U110" s="21" t="n">
        <v>43007.5</v>
      </c>
      <c r="V110" s="20" t="s">
        <v>1245</v>
      </c>
      <c r="W110" s="20" t="s">
        <v>737</v>
      </c>
      <c r="X110" s="20" t="s">
        <v>227</v>
      </c>
      <c r="Y110" s="20" t="s">
        <v>377</v>
      </c>
      <c r="Z110" s="20"/>
      <c r="AA110" s="19" t="s">
        <v>149</v>
      </c>
      <c r="AB110" s="20" t="s">
        <v>1246</v>
      </c>
      <c r="AC110" s="19" t="s">
        <v>130</v>
      </c>
      <c r="AD110" s="19" t="s">
        <v>130</v>
      </c>
      <c r="AE110" s="20"/>
      <c r="AF110" s="19" t="s">
        <v>173</v>
      </c>
      <c r="AG110" s="19" t="s">
        <v>173</v>
      </c>
      <c r="AH110" s="19" t="s">
        <v>173</v>
      </c>
      <c r="AI110" s="20"/>
      <c r="AJ110" s="20" t="s">
        <v>531</v>
      </c>
      <c r="AK110" s="19" t="s">
        <v>133</v>
      </c>
      <c r="AL110" s="20" t="s">
        <v>149</v>
      </c>
      <c r="AM110" s="20" t="s">
        <v>532</v>
      </c>
      <c r="AN110" s="20" t="s">
        <v>1247</v>
      </c>
      <c r="AO110" s="20"/>
      <c r="AP110" s="21" t="n">
        <v>43008.5</v>
      </c>
      <c r="AQ110" s="21"/>
      <c r="AR110" s="21"/>
      <c r="AS110" s="19"/>
      <c r="AT110" s="19"/>
      <c r="AU110" s="20"/>
      <c r="AV110" s="20" t="s">
        <v>149</v>
      </c>
      <c r="AW110" s="20" t="s">
        <v>149</v>
      </c>
      <c r="AX110" s="20" t="s">
        <v>149</v>
      </c>
      <c r="AY110" s="20" t="s">
        <v>131</v>
      </c>
      <c r="AZ110" s="21" t="n">
        <v>43009.2664814815</v>
      </c>
      <c r="BA110" s="21" t="n">
        <v>43009.5292592593</v>
      </c>
      <c r="BB110" s="20"/>
      <c r="BC110" s="20"/>
      <c r="BD110" s="20"/>
      <c r="BE110" s="20" t="n">
        <v>26</v>
      </c>
      <c r="BF110" s="21" t="n">
        <v>43009.5</v>
      </c>
      <c r="BG110" s="19" t="n">
        <v>2</v>
      </c>
      <c r="BH110" s="19" t="n">
        <v>2</v>
      </c>
      <c r="BI110" s="19" t="n">
        <v>0</v>
      </c>
      <c r="BJ110" s="19" t="n">
        <v>0</v>
      </c>
      <c r="BK110" s="19" t="n">
        <v>0</v>
      </c>
      <c r="BL110" s="19" t="n">
        <v>0</v>
      </c>
      <c r="BM110" s="19" t="n">
        <v>0</v>
      </c>
      <c r="BN110" s="19" t="n">
        <v>0</v>
      </c>
      <c r="BO110" s="19" t="n">
        <v>0</v>
      </c>
      <c r="BP110" s="19" t="n">
        <v>0</v>
      </c>
      <c r="BQ110" s="19" t="n">
        <v>0</v>
      </c>
      <c r="BR110" s="19" t="n">
        <v>0</v>
      </c>
      <c r="BS110" s="19" t="n">
        <v>0</v>
      </c>
      <c r="BT110" s="19" t="n">
        <v>0</v>
      </c>
      <c r="BU110" s="19" t="n">
        <v>40</v>
      </c>
      <c r="BV110" s="19" t="n">
        <v>711</v>
      </c>
      <c r="BW110" s="19"/>
      <c r="BX110" s="19" t="s">
        <v>149</v>
      </c>
      <c r="BY110" s="20" t="s">
        <v>1248</v>
      </c>
      <c r="BZ110" s="19" t="n">
        <v>15171</v>
      </c>
      <c r="CA110" s="20"/>
      <c r="CB110" s="20" t="s">
        <v>1249</v>
      </c>
      <c r="CC110" s="20" t="s">
        <v>202</v>
      </c>
      <c r="CD110" s="20" t="s">
        <v>590</v>
      </c>
      <c r="CE110" s="20" t="n">
        <v>-4</v>
      </c>
      <c r="CF110" s="20"/>
      <c r="CG110" s="20"/>
      <c r="CH110" s="20"/>
      <c r="CI110" s="20"/>
      <c r="CJ110" s="20"/>
      <c r="CK110" s="20"/>
      <c r="CL110" s="20"/>
      <c r="CM110" s="20"/>
      <c r="CN110" s="20"/>
      <c r="CO110" s="20"/>
      <c r="CP110" s="19" t="n">
        <v>2</v>
      </c>
      <c r="CQ110" s="19" t="n">
        <v>2</v>
      </c>
      <c r="CR110" s="20" t="s">
        <v>181</v>
      </c>
      <c r="CS110" s="19" t="n">
        <v>446</v>
      </c>
      <c r="CT110" s="20" t="s">
        <v>1250</v>
      </c>
      <c r="CU110" s="19" t="s">
        <v>623</v>
      </c>
      <c r="CV110" s="19" t="s">
        <v>644</v>
      </c>
      <c r="CW110" s="19"/>
      <c r="CX110" s="19"/>
      <c r="CY110" s="19" t="s">
        <v>414</v>
      </c>
      <c r="CZ110" s="19"/>
      <c r="DA110" s="19"/>
      <c r="DB110" s="19" t="s">
        <v>149</v>
      </c>
      <c r="DC110" s="19" t="s">
        <v>149</v>
      </c>
      <c r="DD110" s="19" t="s">
        <v>149</v>
      </c>
      <c r="DE110" s="19" t="s">
        <v>149</v>
      </c>
      <c r="DF110" s="20" t="s">
        <v>136</v>
      </c>
      <c r="DG110" s="20"/>
      <c r="DH110" s="21"/>
      <c r="DI110" s="20" t="s">
        <v>130</v>
      </c>
      <c r="DJ110" s="20"/>
      <c r="DK110" s="20"/>
      <c r="DL110" s="20"/>
      <c r="DM110" s="20" t="s">
        <v>205</v>
      </c>
      <c r="DN110" s="22" t="n">
        <v>0</v>
      </c>
      <c r="DO110" s="20" t="s">
        <v>156</v>
      </c>
    </row>
    <row r="111" customFormat="false" ht="15" hidden="false" customHeight="false" outlineLevel="0" collapsed="false">
      <c r="A111" s="10" t="s">
        <v>1251</v>
      </c>
      <c r="B111" s="11" t="n">
        <v>2978</v>
      </c>
      <c r="C111" s="11"/>
      <c r="D111" s="11" t="s">
        <v>121</v>
      </c>
      <c r="E111" s="11" t="s">
        <v>122</v>
      </c>
      <c r="F111" s="12" t="s">
        <v>164</v>
      </c>
      <c r="G111" s="12" t="s">
        <v>184</v>
      </c>
      <c r="H111" s="12" t="s">
        <v>205</v>
      </c>
      <c r="I111" s="13" t="n">
        <v>43005.4236111111</v>
      </c>
      <c r="J111" s="13" t="n">
        <v>43014.2544560185</v>
      </c>
      <c r="K111" s="12" t="s">
        <v>528</v>
      </c>
      <c r="L111" s="12" t="n">
        <f aca="false">FALSE()</f>
        <v>0</v>
      </c>
      <c r="M111" s="12" t="s">
        <v>156</v>
      </c>
      <c r="N111" s="12" t="s">
        <v>209</v>
      </c>
      <c r="O111" s="12" t="s">
        <v>359</v>
      </c>
      <c r="P111" s="12" t="s">
        <v>211</v>
      </c>
      <c r="Q111" s="12" t="s">
        <v>212</v>
      </c>
      <c r="R111" s="13" t="n">
        <v>43014.5</v>
      </c>
      <c r="S111" s="13"/>
      <c r="T111" s="13"/>
      <c r="U111" s="13" t="n">
        <v>43007.5</v>
      </c>
      <c r="V111" s="12" t="n">
        <v>10238129130</v>
      </c>
      <c r="W111" s="12" t="s">
        <v>571</v>
      </c>
      <c r="X111" s="12" t="s">
        <v>1007</v>
      </c>
      <c r="Y111" s="12" t="s">
        <v>362</v>
      </c>
      <c r="Z111" s="12"/>
      <c r="AA111" s="11" t="s">
        <v>149</v>
      </c>
      <c r="AB111" s="12" t="s">
        <v>1252</v>
      </c>
      <c r="AC111" s="11" t="s">
        <v>130</v>
      </c>
      <c r="AD111" s="11" t="s">
        <v>130</v>
      </c>
      <c r="AE111" s="12"/>
      <c r="AF111" s="11" t="s">
        <v>131</v>
      </c>
      <c r="AG111" s="11" t="s">
        <v>173</v>
      </c>
      <c r="AH111" s="11" t="s">
        <v>173</v>
      </c>
      <c r="AI111" s="12"/>
      <c r="AJ111" s="12" t="s">
        <v>531</v>
      </c>
      <c r="AK111" s="11" t="s">
        <v>133</v>
      </c>
      <c r="AL111" s="12" t="s">
        <v>149</v>
      </c>
      <c r="AM111" s="12" t="s">
        <v>467</v>
      </c>
      <c r="AN111" s="12" t="s">
        <v>1253</v>
      </c>
      <c r="AO111" s="12"/>
      <c r="AP111" s="13" t="n">
        <v>43008.5</v>
      </c>
      <c r="AQ111" s="13" t="n">
        <v>43009.5</v>
      </c>
      <c r="AR111" s="13"/>
      <c r="AS111" s="11"/>
      <c r="AT111" s="11"/>
      <c r="AU111" s="12"/>
      <c r="AV111" s="12" t="s">
        <v>149</v>
      </c>
      <c r="AW111" s="12" t="s">
        <v>149</v>
      </c>
      <c r="AX111" s="12" t="s">
        <v>149</v>
      </c>
      <c r="AY111" s="12" t="s">
        <v>131</v>
      </c>
      <c r="AZ111" s="13" t="n">
        <v>43014.2544560185</v>
      </c>
      <c r="BA111" s="13" t="n">
        <v>43014.3333333333</v>
      </c>
      <c r="BB111" s="12"/>
      <c r="BC111" s="12"/>
      <c r="BD111" s="12"/>
      <c r="BE111" s="12" t="n">
        <v>21</v>
      </c>
      <c r="BF111" s="13" t="n">
        <v>43014.5</v>
      </c>
      <c r="BG111" s="11" t="n">
        <v>2</v>
      </c>
      <c r="BH111" s="11" t="n">
        <v>2</v>
      </c>
      <c r="BI111" s="11" t="n">
        <v>0</v>
      </c>
      <c r="BJ111" s="11" t="n">
        <v>0</v>
      </c>
      <c r="BK111" s="11" t="n">
        <v>0</v>
      </c>
      <c r="BL111" s="11" t="n">
        <v>0</v>
      </c>
      <c r="BM111" s="11" t="n">
        <v>0</v>
      </c>
      <c r="BN111" s="11" t="n">
        <v>0</v>
      </c>
      <c r="BO111" s="11" t="n">
        <v>0</v>
      </c>
      <c r="BP111" s="11" t="n">
        <v>0</v>
      </c>
      <c r="BQ111" s="11" t="n">
        <v>0</v>
      </c>
      <c r="BR111" s="11" t="n">
        <v>0</v>
      </c>
      <c r="BS111" s="11" t="n">
        <v>0</v>
      </c>
      <c r="BT111" s="11" t="n">
        <v>0</v>
      </c>
      <c r="BU111" s="11" t="n">
        <v>40</v>
      </c>
      <c r="BV111" s="11" t="n">
        <v>710</v>
      </c>
      <c r="BW111" s="11"/>
      <c r="BX111" s="11" t="s">
        <v>149</v>
      </c>
      <c r="BY111" s="12" t="s">
        <v>1254</v>
      </c>
      <c r="BZ111" s="11" t="n">
        <v>15173</v>
      </c>
      <c r="CA111" s="12"/>
      <c r="CB111" s="12" t="s">
        <v>1255</v>
      </c>
      <c r="CC111" s="12" t="s">
        <v>1223</v>
      </c>
      <c r="CD111" s="12" t="s">
        <v>590</v>
      </c>
      <c r="CE111" s="12" t="n">
        <v>-9</v>
      </c>
      <c r="CF111" s="12"/>
      <c r="CG111" s="12"/>
      <c r="CH111" s="12"/>
      <c r="CI111" s="12"/>
      <c r="CJ111" s="12"/>
      <c r="CK111" s="12"/>
      <c r="CL111" s="12"/>
      <c r="CM111" s="12"/>
      <c r="CN111" s="12"/>
      <c r="CO111" s="12"/>
      <c r="CP111" s="11" t="n">
        <v>2</v>
      </c>
      <c r="CQ111" s="11" t="n">
        <v>2</v>
      </c>
      <c r="CR111" s="12" t="s">
        <v>181</v>
      </c>
      <c r="CS111" s="11" t="n">
        <v>326</v>
      </c>
      <c r="CT111" s="12" t="s">
        <v>1256</v>
      </c>
      <c r="CU111" s="11" t="s">
        <v>623</v>
      </c>
      <c r="CV111" s="11" t="s">
        <v>1257</v>
      </c>
      <c r="CW111" s="11"/>
      <c r="CX111" s="11"/>
      <c r="CY111" s="11" t="s">
        <v>723</v>
      </c>
      <c r="CZ111" s="11" t="n">
        <v>43014.5</v>
      </c>
      <c r="DA111" s="11"/>
      <c r="DB111" s="11" t="s">
        <v>149</v>
      </c>
      <c r="DC111" s="11" t="s">
        <v>149</v>
      </c>
      <c r="DD111" s="11" t="s">
        <v>149</v>
      </c>
      <c r="DE111" s="11" t="s">
        <v>149</v>
      </c>
      <c r="DF111" s="12" t="s">
        <v>136</v>
      </c>
      <c r="DG111" s="12"/>
      <c r="DH111" s="13"/>
      <c r="DI111" s="12" t="s">
        <v>130</v>
      </c>
      <c r="DJ111" s="12"/>
      <c r="DK111" s="12"/>
      <c r="DL111" s="12"/>
      <c r="DM111" s="12" t="s">
        <v>205</v>
      </c>
      <c r="DN111" s="15" t="n">
        <v>2</v>
      </c>
      <c r="DO111" s="20" t="s">
        <v>156</v>
      </c>
    </row>
    <row r="112" customFormat="false" ht="15" hidden="false" customHeight="false" outlineLevel="0" collapsed="false">
      <c r="A112" s="10" t="s">
        <v>1258</v>
      </c>
      <c r="B112" s="11" t="n">
        <v>6053</v>
      </c>
      <c r="C112" s="11"/>
      <c r="D112" s="11" t="s">
        <v>138</v>
      </c>
      <c r="E112" s="11" t="s">
        <v>139</v>
      </c>
      <c r="F112" s="12" t="s">
        <v>164</v>
      </c>
      <c r="G112" s="12" t="s">
        <v>932</v>
      </c>
      <c r="H112" s="12" t="s">
        <v>205</v>
      </c>
      <c r="I112" s="13" t="n">
        <v>43005.4305555556</v>
      </c>
      <c r="J112" s="13" t="n">
        <v>43006.2234490741</v>
      </c>
      <c r="K112" s="12" t="s">
        <v>612</v>
      </c>
      <c r="L112" s="12" t="n">
        <f aca="false">FALSE()</f>
        <v>0</v>
      </c>
      <c r="M112" s="12" t="s">
        <v>156</v>
      </c>
      <c r="N112" s="12" t="s">
        <v>581</v>
      </c>
      <c r="O112" s="12" t="s">
        <v>581</v>
      </c>
      <c r="P112" s="12" t="s">
        <v>509</v>
      </c>
      <c r="Q112" s="12" t="s">
        <v>510</v>
      </c>
      <c r="R112" s="13" t="n">
        <v>43006.5</v>
      </c>
      <c r="S112" s="13"/>
      <c r="T112" s="13"/>
      <c r="U112" s="13"/>
      <c r="V112" s="12" t="s">
        <v>1259</v>
      </c>
      <c r="W112" s="12" t="s">
        <v>160</v>
      </c>
      <c r="X112" s="12" t="s">
        <v>198</v>
      </c>
      <c r="Y112" s="12" t="s">
        <v>764</v>
      </c>
      <c r="Z112" s="12"/>
      <c r="AA112" s="11" t="s">
        <v>149</v>
      </c>
      <c r="AB112" s="12" t="s">
        <v>1260</v>
      </c>
      <c r="AC112" s="11" t="s">
        <v>130</v>
      </c>
      <c r="AD112" s="11" t="s">
        <v>504</v>
      </c>
      <c r="AE112" s="12"/>
      <c r="AF112" s="11" t="s">
        <v>131</v>
      </c>
      <c r="AG112" s="11" t="s">
        <v>173</v>
      </c>
      <c r="AH112" s="11" t="s">
        <v>173</v>
      </c>
      <c r="AI112" s="12"/>
      <c r="AJ112" s="12" t="s">
        <v>647</v>
      </c>
      <c r="AK112" s="11" t="s">
        <v>133</v>
      </c>
      <c r="AL112" s="12" t="s">
        <v>149</v>
      </c>
      <c r="AM112" s="12" t="s">
        <v>420</v>
      </c>
      <c r="AN112" s="12" t="s">
        <v>1261</v>
      </c>
      <c r="AO112" s="12"/>
      <c r="AP112" s="13" t="n">
        <v>43005.5</v>
      </c>
      <c r="AQ112" s="13"/>
      <c r="AR112" s="13"/>
      <c r="AS112" s="11" t="n">
        <v>1004</v>
      </c>
      <c r="AT112" s="11" t="n">
        <v>2</v>
      </c>
      <c r="AU112" s="12" t="s">
        <v>1262</v>
      </c>
      <c r="AV112" s="12" t="s">
        <v>149</v>
      </c>
      <c r="AW112" s="12" t="s">
        <v>149</v>
      </c>
      <c r="AX112" s="12" t="s">
        <v>149</v>
      </c>
      <c r="AY112" s="12" t="s">
        <v>131</v>
      </c>
      <c r="AZ112" s="13" t="n">
        <v>43006.2234490741</v>
      </c>
      <c r="BA112" s="13" t="n">
        <v>43006.0536458333</v>
      </c>
      <c r="BB112" s="12"/>
      <c r="BC112" s="12" t="s">
        <v>1263</v>
      </c>
      <c r="BD112" s="12"/>
      <c r="BE112" s="12" t="n">
        <v>29</v>
      </c>
      <c r="BF112" s="13" t="n">
        <v>43006.5</v>
      </c>
      <c r="BG112" s="11" t="n">
        <v>1</v>
      </c>
      <c r="BH112" s="11" t="n">
        <v>0</v>
      </c>
      <c r="BI112" s="11" t="n">
        <v>0</v>
      </c>
      <c r="BJ112" s="11" t="n">
        <v>0</v>
      </c>
      <c r="BK112" s="11" t="n">
        <v>0</v>
      </c>
      <c r="BL112" s="11" t="n">
        <v>0</v>
      </c>
      <c r="BM112" s="11" t="n">
        <v>0</v>
      </c>
      <c r="BN112" s="11" t="n">
        <v>0</v>
      </c>
      <c r="BO112" s="11" t="n">
        <v>0</v>
      </c>
      <c r="BP112" s="11" t="n">
        <v>0</v>
      </c>
      <c r="BQ112" s="11" t="n">
        <v>0</v>
      </c>
      <c r="BR112" s="11" t="n">
        <v>0</v>
      </c>
      <c r="BS112" s="11" t="n">
        <v>0</v>
      </c>
      <c r="BT112" s="11" t="n">
        <v>0</v>
      </c>
      <c r="BU112" s="11" t="n">
        <v>40</v>
      </c>
      <c r="BV112" s="11" t="n">
        <v>710</v>
      </c>
      <c r="BW112" s="11"/>
      <c r="BX112" s="11" t="s">
        <v>149</v>
      </c>
      <c r="BY112" s="12"/>
      <c r="BZ112" s="11" t="n">
        <v>15175</v>
      </c>
      <c r="CA112" s="12"/>
      <c r="CB112" s="12" t="s">
        <v>1264</v>
      </c>
      <c r="CC112" s="12"/>
      <c r="CD112" s="12"/>
      <c r="CE112" s="12"/>
      <c r="CF112" s="12"/>
      <c r="CG112" s="12"/>
      <c r="CH112" s="12"/>
      <c r="CI112" s="12"/>
      <c r="CJ112" s="12"/>
      <c r="CK112" s="12"/>
      <c r="CL112" s="12" t="s">
        <v>836</v>
      </c>
      <c r="CM112" s="12" t="s">
        <v>670</v>
      </c>
      <c r="CN112" s="12"/>
      <c r="CO112" s="12"/>
      <c r="CP112" s="11" t="n">
        <v>1</v>
      </c>
      <c r="CQ112" s="11" t="n">
        <v>0</v>
      </c>
      <c r="CR112" s="12" t="s">
        <v>1002</v>
      </c>
      <c r="CS112" s="11" t="n">
        <v>591</v>
      </c>
      <c r="CT112" s="12"/>
      <c r="CU112" s="11" t="s">
        <v>983</v>
      </c>
      <c r="CV112" s="11" t="s">
        <v>1233</v>
      </c>
      <c r="CW112" s="11"/>
      <c r="CX112" s="11"/>
      <c r="CY112" s="11"/>
      <c r="CZ112" s="11"/>
      <c r="DA112" s="11"/>
      <c r="DB112" s="11" t="s">
        <v>149</v>
      </c>
      <c r="DC112" s="11" t="s">
        <v>149</v>
      </c>
      <c r="DD112" s="11" t="s">
        <v>149</v>
      </c>
      <c r="DE112" s="11" t="s">
        <v>149</v>
      </c>
      <c r="DF112" s="12" t="s">
        <v>136</v>
      </c>
      <c r="DG112" s="12"/>
      <c r="DH112" s="13"/>
      <c r="DI112" s="12" t="s">
        <v>130</v>
      </c>
      <c r="DJ112" s="12"/>
      <c r="DK112" s="12"/>
      <c r="DL112" s="12"/>
      <c r="DM112" s="12" t="s">
        <v>205</v>
      </c>
      <c r="DN112" s="15" t="n">
        <v>1</v>
      </c>
      <c r="DO112" s="23" t="s">
        <v>156</v>
      </c>
    </row>
    <row r="113" customFormat="false" ht="15" hidden="false" customHeight="false" outlineLevel="0" collapsed="false">
      <c r="A113" s="18" t="s">
        <v>1265</v>
      </c>
      <c r="B113" s="19" t="n">
        <v>3</v>
      </c>
      <c r="C113" s="19" t="n">
        <v>3</v>
      </c>
      <c r="D113" s="19" t="s">
        <v>310</v>
      </c>
      <c r="E113" s="19" t="s">
        <v>163</v>
      </c>
      <c r="F113" s="20" t="s">
        <v>164</v>
      </c>
      <c r="G113" s="20" t="s">
        <v>261</v>
      </c>
      <c r="H113" s="20" t="s">
        <v>205</v>
      </c>
      <c r="I113" s="21" t="n">
        <v>43005.4319444444</v>
      </c>
      <c r="J113" s="21" t="n">
        <v>43005.2094212963</v>
      </c>
      <c r="K113" s="20" t="s">
        <v>653</v>
      </c>
      <c r="L113" s="20" t="n">
        <f aca="false">FALSE()</f>
        <v>0</v>
      </c>
      <c r="M113" s="20" t="s">
        <v>156</v>
      </c>
      <c r="N113" s="20" t="s">
        <v>1266</v>
      </c>
      <c r="O113" s="20" t="n">
        <v>894286</v>
      </c>
      <c r="P113" s="20" t="s">
        <v>848</v>
      </c>
      <c r="Q113" s="20" t="s">
        <v>159</v>
      </c>
      <c r="R113" s="21" t="n">
        <v>43005.5</v>
      </c>
      <c r="S113" s="21"/>
      <c r="T113" s="21"/>
      <c r="U113" s="21"/>
      <c r="V113" s="20"/>
      <c r="W113" s="20" t="s">
        <v>431</v>
      </c>
      <c r="X113" s="20" t="s">
        <v>287</v>
      </c>
      <c r="Y113" s="20"/>
      <c r="Z113" s="20"/>
      <c r="AA113" s="19" t="s">
        <v>149</v>
      </c>
      <c r="AB113" s="20" t="s">
        <v>1267</v>
      </c>
      <c r="AC113" s="19" t="s">
        <v>130</v>
      </c>
      <c r="AD113" s="19" t="s">
        <v>504</v>
      </c>
      <c r="AE113" s="20"/>
      <c r="AF113" s="19" t="s">
        <v>131</v>
      </c>
      <c r="AG113" s="19" t="s">
        <v>131</v>
      </c>
      <c r="AH113" s="19" t="s">
        <v>173</v>
      </c>
      <c r="AI113" s="20"/>
      <c r="AJ113" s="20" t="n">
        <v>1</v>
      </c>
      <c r="AK113" s="19" t="s">
        <v>133</v>
      </c>
      <c r="AL113" s="20" t="s">
        <v>149</v>
      </c>
      <c r="AM113" s="20" t="s">
        <v>467</v>
      </c>
      <c r="AN113" s="20" t="s">
        <v>1268</v>
      </c>
      <c r="AO113" s="20"/>
      <c r="AP113" s="21"/>
      <c r="AQ113" s="21"/>
      <c r="AR113" s="21"/>
      <c r="AS113" s="19" t="n">
        <v>60</v>
      </c>
      <c r="AT113" s="19" t="n">
        <v>179</v>
      </c>
      <c r="AU113" s="20" t="n">
        <v>21149</v>
      </c>
      <c r="AV113" s="20" t="s">
        <v>149</v>
      </c>
      <c r="AW113" s="20" t="s">
        <v>149</v>
      </c>
      <c r="AX113" s="20" t="s">
        <v>149</v>
      </c>
      <c r="AY113" s="20" t="s">
        <v>131</v>
      </c>
      <c r="AZ113" s="21" t="n">
        <v>43005.2094212963</v>
      </c>
      <c r="BA113" s="21" t="n">
        <v>43005.0487962963</v>
      </c>
      <c r="BB113" s="20"/>
      <c r="BC113" s="20" t="s">
        <v>1269</v>
      </c>
      <c r="BD113" s="20"/>
      <c r="BE113" s="20" t="n">
        <v>30</v>
      </c>
      <c r="BF113" s="21" t="n">
        <v>43005.5</v>
      </c>
      <c r="BG113" s="19" t="n">
        <v>1</v>
      </c>
      <c r="BH113" s="19" t="n">
        <v>0</v>
      </c>
      <c r="BI113" s="19" t="n">
        <v>0</v>
      </c>
      <c r="BJ113" s="19" t="n">
        <v>0</v>
      </c>
      <c r="BK113" s="19" t="n">
        <v>0</v>
      </c>
      <c r="BL113" s="19" t="n">
        <v>0</v>
      </c>
      <c r="BM113" s="19" t="n">
        <v>0</v>
      </c>
      <c r="BN113" s="19" t="n">
        <v>0</v>
      </c>
      <c r="BO113" s="19" t="n">
        <v>0</v>
      </c>
      <c r="BP113" s="19" t="n">
        <v>0</v>
      </c>
      <c r="BQ113" s="19" t="n">
        <v>0</v>
      </c>
      <c r="BR113" s="19" t="n">
        <v>0</v>
      </c>
      <c r="BS113" s="19" t="n">
        <v>0</v>
      </c>
      <c r="BT113" s="19" t="n">
        <v>0</v>
      </c>
      <c r="BU113" s="19" t="n">
        <v>40</v>
      </c>
      <c r="BV113" s="19" t="n">
        <v>710</v>
      </c>
      <c r="BW113" s="19"/>
      <c r="BX113" s="19" t="s">
        <v>149</v>
      </c>
      <c r="BY113" s="20"/>
      <c r="BZ113" s="19" t="n">
        <v>15176</v>
      </c>
      <c r="CA113" s="20"/>
      <c r="CB113" s="20" t="s">
        <v>1270</v>
      </c>
      <c r="CC113" s="20"/>
      <c r="CD113" s="20"/>
      <c r="CE113" s="20"/>
      <c r="CF113" s="20"/>
      <c r="CG113" s="20"/>
      <c r="CH113" s="20"/>
      <c r="CI113" s="20"/>
      <c r="CJ113" s="20"/>
      <c r="CK113" s="20"/>
      <c r="CL113" s="20" t="s">
        <v>967</v>
      </c>
      <c r="CM113" s="20"/>
      <c r="CN113" s="20"/>
      <c r="CO113" s="20"/>
      <c r="CP113" s="19" t="n">
        <v>1</v>
      </c>
      <c r="CQ113" s="19" t="n">
        <v>0</v>
      </c>
      <c r="CR113" s="20" t="s">
        <v>181</v>
      </c>
      <c r="CS113" s="19" t="n">
        <v>543</v>
      </c>
      <c r="CT113" s="20"/>
      <c r="CU113" s="19" t="s">
        <v>858</v>
      </c>
      <c r="CV113" s="19" t="s">
        <v>859</v>
      </c>
      <c r="CW113" s="19"/>
      <c r="CX113" s="19"/>
      <c r="CY113" s="19"/>
      <c r="CZ113" s="19"/>
      <c r="DA113" s="19"/>
      <c r="DB113" s="19" t="s">
        <v>149</v>
      </c>
      <c r="DC113" s="19" t="s">
        <v>149</v>
      </c>
      <c r="DD113" s="19" t="s">
        <v>173</v>
      </c>
      <c r="DE113" s="19" t="s">
        <v>173</v>
      </c>
      <c r="DF113" s="20" t="s">
        <v>136</v>
      </c>
      <c r="DG113" s="20"/>
      <c r="DH113" s="21"/>
      <c r="DI113" s="20" t="s">
        <v>130</v>
      </c>
      <c r="DJ113" s="20"/>
      <c r="DK113" s="20"/>
      <c r="DL113" s="20"/>
      <c r="DM113" s="20" t="s">
        <v>205</v>
      </c>
      <c r="DN113" s="22" t="n">
        <v>0</v>
      </c>
      <c r="DO113" s="23" t="s">
        <v>156</v>
      </c>
    </row>
    <row r="114" customFormat="false" ht="15" hidden="false" customHeight="false" outlineLevel="0" collapsed="false">
      <c r="A114" s="18" t="s">
        <v>1271</v>
      </c>
      <c r="B114" s="19" t="n">
        <v>2513</v>
      </c>
      <c r="C114" s="19"/>
      <c r="D114" s="19" t="s">
        <v>121</v>
      </c>
      <c r="E114" s="19" t="s">
        <v>122</v>
      </c>
      <c r="F114" s="20" t="s">
        <v>164</v>
      </c>
      <c r="G114" s="20" t="s">
        <v>184</v>
      </c>
      <c r="H114" s="20" t="s">
        <v>205</v>
      </c>
      <c r="I114" s="21" t="n">
        <v>43005.1895833333</v>
      </c>
      <c r="J114" s="21" t="n">
        <v>43007.4068518519</v>
      </c>
      <c r="K114" s="20" t="s">
        <v>490</v>
      </c>
      <c r="L114" s="20" t="n">
        <f aca="false">FALSE()</f>
        <v>0</v>
      </c>
      <c r="M114" s="20" t="s">
        <v>156</v>
      </c>
      <c r="N114" s="20" t="s">
        <v>554</v>
      </c>
      <c r="O114" s="20" t="s">
        <v>554</v>
      </c>
      <c r="P114" s="20" t="s">
        <v>1272</v>
      </c>
      <c r="Q114" s="20" t="s">
        <v>145</v>
      </c>
      <c r="R114" s="21" t="n">
        <v>43007.5</v>
      </c>
      <c r="S114" s="21"/>
      <c r="T114" s="21"/>
      <c r="U114" s="21"/>
      <c r="V114" s="20" t="s">
        <v>554</v>
      </c>
      <c r="W114" s="20" t="s">
        <v>452</v>
      </c>
      <c r="X114" s="20" t="s">
        <v>264</v>
      </c>
      <c r="Y114" s="20" t="s">
        <v>738</v>
      </c>
      <c r="Z114" s="20"/>
      <c r="AA114" s="19"/>
      <c r="AB114" s="20" t="s">
        <v>1273</v>
      </c>
      <c r="AC114" s="19" t="s">
        <v>130</v>
      </c>
      <c r="AD114" s="19" t="s">
        <v>130</v>
      </c>
      <c r="AE114" s="20"/>
      <c r="AF114" s="19" t="s">
        <v>149</v>
      </c>
      <c r="AG114" s="19" t="s">
        <v>149</v>
      </c>
      <c r="AH114" s="19" t="s">
        <v>173</v>
      </c>
      <c r="AI114" s="20"/>
      <c r="AJ114" s="20" t="s">
        <v>531</v>
      </c>
      <c r="AK114" s="19" t="s">
        <v>133</v>
      </c>
      <c r="AL114" s="20" t="s">
        <v>149</v>
      </c>
      <c r="AM114" s="20" t="s">
        <v>480</v>
      </c>
      <c r="AN114" s="20" t="s">
        <v>1274</v>
      </c>
      <c r="AO114" s="20"/>
      <c r="AP114" s="21" t="n">
        <v>43006.5</v>
      </c>
      <c r="AQ114" s="21"/>
      <c r="AR114" s="21"/>
      <c r="AS114" s="19"/>
      <c r="AT114" s="19"/>
      <c r="AU114" s="20"/>
      <c r="AV114" s="20" t="s">
        <v>149</v>
      </c>
      <c r="AW114" s="20" t="s">
        <v>149</v>
      </c>
      <c r="AX114" s="20" t="s">
        <v>149</v>
      </c>
      <c r="AY114" s="20" t="s">
        <v>149</v>
      </c>
      <c r="AZ114" s="21" t="n">
        <v>43007.4068518519</v>
      </c>
      <c r="BA114" s="21" t="n">
        <v>43007.3344328704</v>
      </c>
      <c r="BB114" s="20"/>
      <c r="BC114" s="20"/>
      <c r="BD114" s="20"/>
      <c r="BE114" s="20" t="n">
        <v>28</v>
      </c>
      <c r="BF114" s="21" t="n">
        <v>43007.5</v>
      </c>
      <c r="BG114" s="19" t="n">
        <v>1</v>
      </c>
      <c r="BH114" s="19" t="n">
        <v>0</v>
      </c>
      <c r="BI114" s="19" t="n">
        <v>0</v>
      </c>
      <c r="BJ114" s="19" t="n">
        <v>0</v>
      </c>
      <c r="BK114" s="19" t="n">
        <v>0</v>
      </c>
      <c r="BL114" s="19" t="n">
        <v>0</v>
      </c>
      <c r="BM114" s="19" t="n">
        <v>0</v>
      </c>
      <c r="BN114" s="19" t="n">
        <v>0</v>
      </c>
      <c r="BO114" s="19" t="n">
        <v>0</v>
      </c>
      <c r="BP114" s="19" t="n">
        <v>0</v>
      </c>
      <c r="BQ114" s="19" t="n">
        <v>0</v>
      </c>
      <c r="BR114" s="19" t="n">
        <v>0</v>
      </c>
      <c r="BS114" s="19" t="n">
        <v>0</v>
      </c>
      <c r="BT114" s="19" t="n">
        <v>0</v>
      </c>
      <c r="BU114" s="19" t="n">
        <v>40</v>
      </c>
      <c r="BV114" s="19" t="n">
        <v>704</v>
      </c>
      <c r="BW114" s="19"/>
      <c r="BX114" s="19" t="s">
        <v>149</v>
      </c>
      <c r="BY114" s="20" t="s">
        <v>534</v>
      </c>
      <c r="BZ114" s="19" t="n">
        <v>15187</v>
      </c>
      <c r="CA114" s="20"/>
      <c r="CB114" s="20" t="s">
        <v>1275</v>
      </c>
      <c r="CC114" s="20"/>
      <c r="CD114" s="20" t="s">
        <v>537</v>
      </c>
      <c r="CE114" s="20" t="n">
        <v>0</v>
      </c>
      <c r="CF114" s="20"/>
      <c r="CG114" s="20"/>
      <c r="CH114" s="20"/>
      <c r="CI114" s="20"/>
      <c r="CJ114" s="20"/>
      <c r="CK114" s="20"/>
      <c r="CL114" s="20"/>
      <c r="CM114" s="20"/>
      <c r="CN114" s="20"/>
      <c r="CO114" s="20"/>
      <c r="CP114" s="19" t="n">
        <v>1</v>
      </c>
      <c r="CQ114" s="19" t="n">
        <v>0</v>
      </c>
      <c r="CR114" s="20" t="s">
        <v>181</v>
      </c>
      <c r="CS114" s="19" t="n">
        <v>491</v>
      </c>
      <c r="CT114" s="20"/>
      <c r="CU114" s="19" t="s">
        <v>1181</v>
      </c>
      <c r="CV114" s="19" t="s">
        <v>1086</v>
      </c>
      <c r="CW114" s="19"/>
      <c r="CX114" s="19"/>
      <c r="CY114" s="19"/>
      <c r="CZ114" s="19"/>
      <c r="DA114" s="19"/>
      <c r="DB114" s="19" t="s">
        <v>149</v>
      </c>
      <c r="DC114" s="19" t="s">
        <v>149</v>
      </c>
      <c r="DD114" s="19" t="s">
        <v>149</v>
      </c>
      <c r="DE114" s="19" t="s">
        <v>149</v>
      </c>
      <c r="DF114" s="20" t="s">
        <v>136</v>
      </c>
      <c r="DG114" s="20"/>
      <c r="DH114" s="21"/>
      <c r="DI114" s="20" t="s">
        <v>130</v>
      </c>
      <c r="DJ114" s="20"/>
      <c r="DK114" s="20"/>
      <c r="DL114" s="20"/>
      <c r="DM114" s="20" t="s">
        <v>205</v>
      </c>
      <c r="DN114" s="22" t="n">
        <v>0</v>
      </c>
      <c r="DO114" s="20" t="s">
        <v>156</v>
      </c>
    </row>
    <row r="115" customFormat="false" ht="15" hidden="false" customHeight="false" outlineLevel="0" collapsed="false">
      <c r="A115" s="18" t="s">
        <v>1276</v>
      </c>
      <c r="B115" s="19" t="n">
        <v>2878</v>
      </c>
      <c r="C115" s="19"/>
      <c r="D115" s="19" t="s">
        <v>121</v>
      </c>
      <c r="E115" s="19" t="s">
        <v>122</v>
      </c>
      <c r="F115" s="20" t="s">
        <v>164</v>
      </c>
      <c r="G115" s="20" t="s">
        <v>723</v>
      </c>
      <c r="H115" s="20" t="s">
        <v>205</v>
      </c>
      <c r="I115" s="21" t="n">
        <v>43005.2097222222</v>
      </c>
      <c r="J115" s="21" t="n">
        <v>43006.4219675926</v>
      </c>
      <c r="K115" s="20" t="s">
        <v>528</v>
      </c>
      <c r="L115" s="20" t="n">
        <f aca="false">FALSE()</f>
        <v>0</v>
      </c>
      <c r="M115" s="20" t="s">
        <v>156</v>
      </c>
      <c r="N115" s="20" t="s">
        <v>775</v>
      </c>
      <c r="O115" s="20" t="n">
        <v>0</v>
      </c>
      <c r="P115" s="20" t="s">
        <v>211</v>
      </c>
      <c r="Q115" s="20" t="s">
        <v>212</v>
      </c>
      <c r="R115" s="21" t="n">
        <v>43006.5</v>
      </c>
      <c r="S115" s="21"/>
      <c r="T115" s="21"/>
      <c r="U115" s="21"/>
      <c r="V115" s="20" t="n">
        <v>10232195233</v>
      </c>
      <c r="W115" s="20" t="s">
        <v>160</v>
      </c>
      <c r="X115" s="20" t="s">
        <v>171</v>
      </c>
      <c r="Y115" s="20"/>
      <c r="Z115" s="20"/>
      <c r="AA115" s="19"/>
      <c r="AB115" s="20" t="s">
        <v>1277</v>
      </c>
      <c r="AC115" s="19" t="s">
        <v>130</v>
      </c>
      <c r="AD115" s="19" t="s">
        <v>130</v>
      </c>
      <c r="AE115" s="20"/>
      <c r="AF115" s="19" t="s">
        <v>149</v>
      </c>
      <c r="AG115" s="19" t="s">
        <v>149</v>
      </c>
      <c r="AH115" s="19" t="s">
        <v>149</v>
      </c>
      <c r="AI115" s="20"/>
      <c r="AJ115" s="20" t="s">
        <v>189</v>
      </c>
      <c r="AK115" s="19" t="s">
        <v>133</v>
      </c>
      <c r="AL115" s="20" t="s">
        <v>149</v>
      </c>
      <c r="AM115" s="20" t="s">
        <v>603</v>
      </c>
      <c r="AN115" s="20" t="s">
        <v>1278</v>
      </c>
      <c r="AO115" s="20"/>
      <c r="AP115" s="21"/>
      <c r="AQ115" s="21"/>
      <c r="AR115" s="21"/>
      <c r="AS115" s="19"/>
      <c r="AT115" s="19"/>
      <c r="AU115" s="20"/>
      <c r="AV115" s="20" t="s">
        <v>149</v>
      </c>
      <c r="AW115" s="20" t="s">
        <v>149</v>
      </c>
      <c r="AX115" s="20" t="s">
        <v>149</v>
      </c>
      <c r="AY115" s="20" t="s">
        <v>149</v>
      </c>
      <c r="AZ115" s="21" t="n">
        <v>43006.4219675926</v>
      </c>
      <c r="BA115" s="21" t="n">
        <v>43006.3173263889</v>
      </c>
      <c r="BB115" s="20"/>
      <c r="BC115" s="20"/>
      <c r="BD115" s="20"/>
      <c r="BE115" s="20" t="n">
        <v>29</v>
      </c>
      <c r="BF115" s="21" t="n">
        <v>43006.5</v>
      </c>
      <c r="BG115" s="19" t="n">
        <v>1</v>
      </c>
      <c r="BH115" s="19" t="n">
        <v>0</v>
      </c>
      <c r="BI115" s="19" t="n">
        <v>0</v>
      </c>
      <c r="BJ115" s="19" t="n">
        <v>0</v>
      </c>
      <c r="BK115" s="19" t="n">
        <v>0</v>
      </c>
      <c r="BL115" s="19" t="n">
        <v>0</v>
      </c>
      <c r="BM115" s="19" t="n">
        <v>0</v>
      </c>
      <c r="BN115" s="19" t="n">
        <v>0</v>
      </c>
      <c r="BO115" s="19" t="n">
        <v>0</v>
      </c>
      <c r="BP115" s="19" t="n">
        <v>0</v>
      </c>
      <c r="BQ115" s="19" t="n">
        <v>0</v>
      </c>
      <c r="BR115" s="19" t="n">
        <v>0</v>
      </c>
      <c r="BS115" s="19" t="n">
        <v>0</v>
      </c>
      <c r="BT115" s="19" t="n">
        <v>0</v>
      </c>
      <c r="BU115" s="19" t="n">
        <v>40</v>
      </c>
      <c r="BV115" s="19" t="n">
        <v>703</v>
      </c>
      <c r="BW115" s="19"/>
      <c r="BX115" s="19" t="s">
        <v>149</v>
      </c>
      <c r="BY115" s="20"/>
      <c r="BZ115" s="19" t="n">
        <v>15190</v>
      </c>
      <c r="CA115" s="20"/>
      <c r="CB115" s="20" t="s">
        <v>1279</v>
      </c>
      <c r="CC115" s="20"/>
      <c r="CD115" s="20"/>
      <c r="CE115" s="20"/>
      <c r="CF115" s="20"/>
      <c r="CG115" s="20"/>
      <c r="CH115" s="20"/>
      <c r="CI115" s="20"/>
      <c r="CJ115" s="20"/>
      <c r="CK115" s="20"/>
      <c r="CL115" s="20"/>
      <c r="CM115" s="20"/>
      <c r="CN115" s="20"/>
      <c r="CO115" s="20"/>
      <c r="CP115" s="19" t="n">
        <v>1</v>
      </c>
      <c r="CQ115" s="19" t="n">
        <v>0</v>
      </c>
      <c r="CR115" s="20" t="s">
        <v>181</v>
      </c>
      <c r="CS115" s="19" t="n">
        <v>526</v>
      </c>
      <c r="CT115" s="20"/>
      <c r="CU115" s="19" t="s">
        <v>1280</v>
      </c>
      <c r="CV115" s="19" t="s">
        <v>672</v>
      </c>
      <c r="CW115" s="19"/>
      <c r="CX115" s="19"/>
      <c r="CY115" s="19"/>
      <c r="CZ115" s="19"/>
      <c r="DA115" s="19"/>
      <c r="DB115" s="19" t="s">
        <v>149</v>
      </c>
      <c r="DC115" s="19" t="s">
        <v>149</v>
      </c>
      <c r="DD115" s="19" t="s">
        <v>149</v>
      </c>
      <c r="DE115" s="19" t="s">
        <v>149</v>
      </c>
      <c r="DF115" s="20" t="s">
        <v>136</v>
      </c>
      <c r="DG115" s="20"/>
      <c r="DH115" s="21"/>
      <c r="DI115" s="20" t="s">
        <v>130</v>
      </c>
      <c r="DJ115" s="20"/>
      <c r="DK115" s="20"/>
      <c r="DL115" s="20"/>
      <c r="DM115" s="20" t="s">
        <v>205</v>
      </c>
      <c r="DN115" s="22" t="n">
        <v>0</v>
      </c>
      <c r="DO115" s="20" t="s">
        <v>156</v>
      </c>
    </row>
    <row r="116" customFormat="false" ht="15" hidden="false" customHeight="false" outlineLevel="0" collapsed="false">
      <c r="A116" s="18" t="s">
        <v>1281</v>
      </c>
      <c r="B116" s="19" t="n">
        <v>43504</v>
      </c>
      <c r="C116" s="19"/>
      <c r="D116" s="19" t="s">
        <v>138</v>
      </c>
      <c r="E116" s="19" t="s">
        <v>139</v>
      </c>
      <c r="F116" s="20" t="s">
        <v>164</v>
      </c>
      <c r="G116" s="20" t="s">
        <v>448</v>
      </c>
      <c r="H116" s="20" t="s">
        <v>205</v>
      </c>
      <c r="I116" s="21" t="n">
        <v>43005.2534722222</v>
      </c>
      <c r="J116" s="21" t="n">
        <v>43006.1651736111</v>
      </c>
      <c r="K116" s="20" t="s">
        <v>612</v>
      </c>
      <c r="L116" s="20" t="n">
        <f aca="false">FALSE()</f>
        <v>0</v>
      </c>
      <c r="M116" s="20" t="s">
        <v>156</v>
      </c>
      <c r="N116" s="20" t="s">
        <v>1056</v>
      </c>
      <c r="O116" s="20" t="n">
        <v>1564</v>
      </c>
      <c r="P116" s="20" t="s">
        <v>211</v>
      </c>
      <c r="Q116" s="20" t="s">
        <v>212</v>
      </c>
      <c r="R116" s="21" t="n">
        <v>43006.5</v>
      </c>
      <c r="S116" s="21"/>
      <c r="T116" s="21"/>
      <c r="U116" s="21"/>
      <c r="V116" s="20" t="s">
        <v>1282</v>
      </c>
      <c r="W116" s="20" t="s">
        <v>571</v>
      </c>
      <c r="X116" s="20" t="s">
        <v>377</v>
      </c>
      <c r="Y116" s="20"/>
      <c r="Z116" s="20"/>
      <c r="AA116" s="19"/>
      <c r="AB116" s="20" t="s">
        <v>1283</v>
      </c>
      <c r="AC116" s="19" t="s">
        <v>130</v>
      </c>
      <c r="AD116" s="19" t="s">
        <v>130</v>
      </c>
      <c r="AE116" s="20"/>
      <c r="AF116" s="19" t="s">
        <v>131</v>
      </c>
      <c r="AG116" s="19" t="s">
        <v>131</v>
      </c>
      <c r="AH116" s="19" t="s">
        <v>173</v>
      </c>
      <c r="AI116" s="20"/>
      <c r="AJ116" s="20" t="s">
        <v>1284</v>
      </c>
      <c r="AK116" s="19" t="s">
        <v>133</v>
      </c>
      <c r="AL116" s="20" t="s">
        <v>149</v>
      </c>
      <c r="AM116" s="20" t="s">
        <v>467</v>
      </c>
      <c r="AN116" s="20" t="s">
        <v>1285</v>
      </c>
      <c r="AO116" s="20"/>
      <c r="AP116" s="21"/>
      <c r="AQ116" s="21"/>
      <c r="AR116" s="21"/>
      <c r="AS116" s="19" t="n">
        <v>5016</v>
      </c>
      <c r="AT116" s="19" t="n">
        <v>45</v>
      </c>
      <c r="AU116" s="20" t="n">
        <v>35049.3505</v>
      </c>
      <c r="AV116" s="20" t="s">
        <v>149</v>
      </c>
      <c r="AW116" s="20" t="s">
        <v>149</v>
      </c>
      <c r="AX116" s="20" t="s">
        <v>149</v>
      </c>
      <c r="AY116" s="20" t="s">
        <v>173</v>
      </c>
      <c r="AZ116" s="21" t="n">
        <v>43006.1651736111</v>
      </c>
      <c r="BA116" s="21" t="n">
        <v>43006.3180555556</v>
      </c>
      <c r="BB116" s="20"/>
      <c r="BC116" s="20"/>
      <c r="BD116" s="20"/>
      <c r="BE116" s="20" t="n">
        <v>29</v>
      </c>
      <c r="BF116" s="21" t="n">
        <v>43006.5</v>
      </c>
      <c r="BG116" s="19" t="n">
        <v>1</v>
      </c>
      <c r="BH116" s="19" t="n">
        <v>0</v>
      </c>
      <c r="BI116" s="19" t="n">
        <v>0</v>
      </c>
      <c r="BJ116" s="19" t="n">
        <v>0</v>
      </c>
      <c r="BK116" s="19" t="n">
        <v>0</v>
      </c>
      <c r="BL116" s="19" t="n">
        <v>0</v>
      </c>
      <c r="BM116" s="19" t="n">
        <v>0</v>
      </c>
      <c r="BN116" s="19" t="n">
        <v>0</v>
      </c>
      <c r="BO116" s="19" t="n">
        <v>0</v>
      </c>
      <c r="BP116" s="19" t="n">
        <v>0</v>
      </c>
      <c r="BQ116" s="19" t="n">
        <v>0</v>
      </c>
      <c r="BR116" s="19" t="n">
        <v>0</v>
      </c>
      <c r="BS116" s="19" t="n">
        <v>0</v>
      </c>
      <c r="BT116" s="19" t="n">
        <v>0</v>
      </c>
      <c r="BU116" s="19" t="n">
        <v>40</v>
      </c>
      <c r="BV116" s="19" t="n">
        <v>702</v>
      </c>
      <c r="BW116" s="19"/>
      <c r="BX116" s="19" t="s">
        <v>149</v>
      </c>
      <c r="BY116" s="20"/>
      <c r="BZ116" s="19" t="n">
        <v>15207</v>
      </c>
      <c r="CA116" s="20"/>
      <c r="CB116" s="20" t="s">
        <v>1255</v>
      </c>
      <c r="CC116" s="20"/>
      <c r="CD116" s="20"/>
      <c r="CE116" s="20"/>
      <c r="CF116" s="20"/>
      <c r="CG116" s="20"/>
      <c r="CH116" s="20"/>
      <c r="CI116" s="20"/>
      <c r="CJ116" s="20"/>
      <c r="CK116" s="20"/>
      <c r="CL116" s="20" t="s">
        <v>799</v>
      </c>
      <c r="CM116" s="20"/>
      <c r="CN116" s="20"/>
      <c r="CO116" s="20"/>
      <c r="CP116" s="19" t="n">
        <v>1</v>
      </c>
      <c r="CQ116" s="19" t="n">
        <v>0</v>
      </c>
      <c r="CR116" s="20" t="s">
        <v>181</v>
      </c>
      <c r="CS116" s="19" t="n">
        <v>521</v>
      </c>
      <c r="CT116" s="20"/>
      <c r="CU116" s="19" t="s">
        <v>623</v>
      </c>
      <c r="CV116" s="19" t="s">
        <v>1257</v>
      </c>
      <c r="CW116" s="19"/>
      <c r="CX116" s="19"/>
      <c r="CY116" s="19"/>
      <c r="CZ116" s="19"/>
      <c r="DA116" s="19"/>
      <c r="DB116" s="19" t="s">
        <v>149</v>
      </c>
      <c r="DC116" s="19" t="s">
        <v>149</v>
      </c>
      <c r="DD116" s="19" t="s">
        <v>173</v>
      </c>
      <c r="DE116" s="19" t="s">
        <v>173</v>
      </c>
      <c r="DF116" s="20" t="s">
        <v>136</v>
      </c>
      <c r="DG116" s="20"/>
      <c r="DH116" s="21"/>
      <c r="DI116" s="20" t="s">
        <v>130</v>
      </c>
      <c r="DJ116" s="20"/>
      <c r="DK116" s="20"/>
      <c r="DL116" s="20"/>
      <c r="DM116" s="20" t="s">
        <v>205</v>
      </c>
      <c r="DN116" s="22" t="n">
        <v>0</v>
      </c>
      <c r="DO116" s="20" t="s">
        <v>156</v>
      </c>
    </row>
    <row r="117" customFormat="false" ht="15" hidden="false" customHeight="false" outlineLevel="0" collapsed="false">
      <c r="A117" s="18" t="s">
        <v>1286</v>
      </c>
      <c r="B117" s="19" t="n">
        <v>2590</v>
      </c>
      <c r="C117" s="19"/>
      <c r="D117" s="19" t="s">
        <v>121</v>
      </c>
      <c r="E117" s="19" t="s">
        <v>122</v>
      </c>
      <c r="F117" s="20" t="s">
        <v>164</v>
      </c>
      <c r="G117" s="20" t="s">
        <v>184</v>
      </c>
      <c r="H117" s="20" t="s">
        <v>205</v>
      </c>
      <c r="I117" s="21" t="n">
        <v>43006.1361111111</v>
      </c>
      <c r="J117" s="21" t="n">
        <v>43008.3265509259</v>
      </c>
      <c r="K117" s="20" t="s">
        <v>1033</v>
      </c>
      <c r="L117" s="20" t="n">
        <f aca="false">TRUE()</f>
        <v>1</v>
      </c>
      <c r="M117" s="20" t="s">
        <v>156</v>
      </c>
      <c r="N117" s="20" t="s">
        <v>209</v>
      </c>
      <c r="O117" s="20" t="s">
        <v>209</v>
      </c>
      <c r="P117" s="20" t="s">
        <v>416</v>
      </c>
      <c r="Q117" s="20" t="s">
        <v>145</v>
      </c>
      <c r="R117" s="21" t="n">
        <v>43008.5</v>
      </c>
      <c r="S117" s="21"/>
      <c r="T117" s="21"/>
      <c r="U117" s="21"/>
      <c r="V117" s="20" t="n">
        <v>10232202225</v>
      </c>
      <c r="W117" s="20" t="s">
        <v>763</v>
      </c>
      <c r="X117" s="20" t="s">
        <v>301</v>
      </c>
      <c r="Y117" s="20" t="s">
        <v>390</v>
      </c>
      <c r="Z117" s="20"/>
      <c r="AA117" s="19"/>
      <c r="AB117" s="20" t="s">
        <v>1287</v>
      </c>
      <c r="AC117" s="19" t="s">
        <v>130</v>
      </c>
      <c r="AD117" s="19" t="s">
        <v>504</v>
      </c>
      <c r="AE117" s="20"/>
      <c r="AF117" s="19" t="s">
        <v>131</v>
      </c>
      <c r="AG117" s="19" t="s">
        <v>131</v>
      </c>
      <c r="AH117" s="19" t="s">
        <v>131</v>
      </c>
      <c r="AI117" s="20"/>
      <c r="AJ117" s="20" t="s">
        <v>531</v>
      </c>
      <c r="AK117" s="19" t="s">
        <v>133</v>
      </c>
      <c r="AL117" s="20" t="s">
        <v>149</v>
      </c>
      <c r="AM117" s="20" t="s">
        <v>584</v>
      </c>
      <c r="AN117" s="20" t="s">
        <v>1288</v>
      </c>
      <c r="AO117" s="20"/>
      <c r="AP117" s="21" t="n">
        <v>43007.5</v>
      </c>
      <c r="AQ117" s="21"/>
      <c r="AR117" s="21"/>
      <c r="AS117" s="19"/>
      <c r="AT117" s="19"/>
      <c r="AU117" s="20"/>
      <c r="AV117" s="20" t="s">
        <v>149</v>
      </c>
      <c r="AW117" s="20" t="s">
        <v>149</v>
      </c>
      <c r="AX117" s="20" t="s">
        <v>149</v>
      </c>
      <c r="AY117" s="20" t="s">
        <v>131</v>
      </c>
      <c r="AZ117" s="21" t="n">
        <v>43008.3265509259</v>
      </c>
      <c r="BA117" s="21" t="n">
        <v>43008.0605787037</v>
      </c>
      <c r="BB117" s="20"/>
      <c r="BC117" s="20" t="s">
        <v>1289</v>
      </c>
      <c r="BD117" s="20"/>
      <c r="BE117" s="20" t="n">
        <v>27</v>
      </c>
      <c r="BF117" s="21" t="n">
        <v>43008.5</v>
      </c>
      <c r="BG117" s="19" t="n">
        <v>1</v>
      </c>
      <c r="BH117" s="19" t="n">
        <v>0</v>
      </c>
      <c r="BI117" s="19" t="n">
        <v>0</v>
      </c>
      <c r="BJ117" s="19" t="n">
        <v>0</v>
      </c>
      <c r="BK117" s="19" t="n">
        <v>0</v>
      </c>
      <c r="BL117" s="19" t="n">
        <v>0</v>
      </c>
      <c r="BM117" s="19" t="n">
        <v>0</v>
      </c>
      <c r="BN117" s="19" t="n">
        <v>0</v>
      </c>
      <c r="BO117" s="19" t="n">
        <v>0</v>
      </c>
      <c r="BP117" s="19" t="n">
        <v>0</v>
      </c>
      <c r="BQ117" s="19" t="n">
        <v>0</v>
      </c>
      <c r="BR117" s="19" t="n">
        <v>0</v>
      </c>
      <c r="BS117" s="19" t="n">
        <v>0</v>
      </c>
      <c r="BT117" s="19" t="n">
        <v>0</v>
      </c>
      <c r="BU117" s="19" t="n">
        <v>40</v>
      </c>
      <c r="BV117" s="19" t="n">
        <v>681</v>
      </c>
      <c r="BW117" s="19"/>
      <c r="BX117" s="19" t="s">
        <v>149</v>
      </c>
      <c r="BY117" s="20" t="s">
        <v>534</v>
      </c>
      <c r="BZ117" s="19" t="n">
        <v>15236</v>
      </c>
      <c r="CA117" s="20"/>
      <c r="CB117" s="20" t="s">
        <v>1290</v>
      </c>
      <c r="CC117" s="20"/>
      <c r="CD117" s="20" t="s">
        <v>537</v>
      </c>
      <c r="CE117" s="20" t="n">
        <v>0</v>
      </c>
      <c r="CF117" s="20"/>
      <c r="CG117" s="20"/>
      <c r="CH117" s="20"/>
      <c r="CI117" s="20"/>
      <c r="CJ117" s="20"/>
      <c r="CK117" s="20"/>
      <c r="CL117" s="20"/>
      <c r="CM117" s="20"/>
      <c r="CN117" s="20"/>
      <c r="CO117" s="20"/>
      <c r="CP117" s="19" t="n">
        <v>1</v>
      </c>
      <c r="CQ117" s="19" t="n">
        <v>0</v>
      </c>
      <c r="CR117" s="20" t="s">
        <v>181</v>
      </c>
      <c r="CS117" s="19" t="n">
        <v>469</v>
      </c>
      <c r="CT117" s="20"/>
      <c r="CU117" s="19" t="s">
        <v>1291</v>
      </c>
      <c r="CV117" s="19" t="s">
        <v>594</v>
      </c>
      <c r="CW117" s="19"/>
      <c r="CX117" s="19"/>
      <c r="CY117" s="19"/>
      <c r="CZ117" s="19"/>
      <c r="DA117" s="19"/>
      <c r="DB117" s="19" t="s">
        <v>149</v>
      </c>
      <c r="DC117" s="19" t="s">
        <v>149</v>
      </c>
      <c r="DD117" s="19" t="s">
        <v>149</v>
      </c>
      <c r="DE117" s="19" t="s">
        <v>149</v>
      </c>
      <c r="DF117" s="20" t="s">
        <v>136</v>
      </c>
      <c r="DG117" s="20"/>
      <c r="DH117" s="21"/>
      <c r="DI117" s="20" t="s">
        <v>130</v>
      </c>
      <c r="DJ117" s="20"/>
      <c r="DK117" s="20"/>
      <c r="DL117" s="20"/>
      <c r="DM117" s="20" t="s">
        <v>205</v>
      </c>
      <c r="DN117" s="22" t="n">
        <v>0</v>
      </c>
      <c r="DO117" s="20" t="s">
        <v>156</v>
      </c>
    </row>
    <row r="118" customFormat="false" ht="15" hidden="false" customHeight="false" outlineLevel="0" collapsed="false">
      <c r="A118" s="18" t="s">
        <v>1292</v>
      </c>
      <c r="B118" s="19" t="n">
        <v>3952</v>
      </c>
      <c r="C118" s="19"/>
      <c r="D118" s="19" t="s">
        <v>138</v>
      </c>
      <c r="E118" s="19" t="s">
        <v>163</v>
      </c>
      <c r="F118" s="20" t="s">
        <v>164</v>
      </c>
      <c r="G118" s="20" t="s">
        <v>194</v>
      </c>
      <c r="H118" s="20" t="s">
        <v>205</v>
      </c>
      <c r="I118" s="21" t="n">
        <v>43006.20625</v>
      </c>
      <c r="J118" s="21" t="n">
        <v>43008.417662037</v>
      </c>
      <c r="K118" s="20" t="s">
        <v>612</v>
      </c>
      <c r="L118" s="20" t="n">
        <f aca="false">TRUE()</f>
        <v>1</v>
      </c>
      <c r="M118" s="20" t="s">
        <v>156</v>
      </c>
      <c r="N118" s="20" t="s">
        <v>1293</v>
      </c>
      <c r="O118" s="20" t="n">
        <v>1555</v>
      </c>
      <c r="P118" s="20" t="s">
        <v>1294</v>
      </c>
      <c r="Q118" s="20" t="s">
        <v>169</v>
      </c>
      <c r="R118" s="21" t="n">
        <v>43008.5</v>
      </c>
      <c r="S118" s="21"/>
      <c r="T118" s="21"/>
      <c r="U118" s="21"/>
      <c r="V118" s="20" t="s">
        <v>1295</v>
      </c>
      <c r="W118" s="20" t="s">
        <v>314</v>
      </c>
      <c r="X118" s="20" t="s">
        <v>377</v>
      </c>
      <c r="Y118" s="20" t="s">
        <v>600</v>
      </c>
      <c r="Z118" s="20"/>
      <c r="AA118" s="19"/>
      <c r="AB118" s="20" t="s">
        <v>1296</v>
      </c>
      <c r="AC118" s="19" t="s">
        <v>130</v>
      </c>
      <c r="AD118" s="19" t="s">
        <v>130</v>
      </c>
      <c r="AE118" s="20"/>
      <c r="AF118" s="19" t="s">
        <v>131</v>
      </c>
      <c r="AG118" s="19" t="s">
        <v>131</v>
      </c>
      <c r="AH118" s="19" t="s">
        <v>131</v>
      </c>
      <c r="AI118" s="20"/>
      <c r="AJ118" s="20" t="s">
        <v>392</v>
      </c>
      <c r="AK118" s="19" t="s">
        <v>133</v>
      </c>
      <c r="AL118" s="20" t="s">
        <v>149</v>
      </c>
      <c r="AM118" s="20" t="s">
        <v>795</v>
      </c>
      <c r="AN118" s="20" t="s">
        <v>1297</v>
      </c>
      <c r="AO118" s="20"/>
      <c r="AP118" s="21" t="n">
        <v>43007.5</v>
      </c>
      <c r="AQ118" s="21"/>
      <c r="AR118" s="21"/>
      <c r="AS118" s="19" t="n">
        <v>7605</v>
      </c>
      <c r="AT118" s="19" t="n">
        <v>238</v>
      </c>
      <c r="AU118" s="20" t="s">
        <v>1298</v>
      </c>
      <c r="AV118" s="20" t="s">
        <v>149</v>
      </c>
      <c r="AW118" s="20" t="s">
        <v>149</v>
      </c>
      <c r="AX118" s="20" t="s">
        <v>149</v>
      </c>
      <c r="AY118" s="20" t="s">
        <v>173</v>
      </c>
      <c r="AZ118" s="21" t="n">
        <v>43008.417662037</v>
      </c>
      <c r="BA118" s="21" t="n">
        <v>43008.3098726852</v>
      </c>
      <c r="BB118" s="20"/>
      <c r="BC118" s="20"/>
      <c r="BD118" s="20"/>
      <c r="BE118" s="20" t="n">
        <v>27</v>
      </c>
      <c r="BF118" s="21" t="n">
        <v>43008.5</v>
      </c>
      <c r="BG118" s="19" t="n">
        <v>1</v>
      </c>
      <c r="BH118" s="19" t="n">
        <v>0</v>
      </c>
      <c r="BI118" s="19" t="n">
        <v>0</v>
      </c>
      <c r="BJ118" s="19" t="n">
        <v>0</v>
      </c>
      <c r="BK118" s="19" t="n">
        <v>0</v>
      </c>
      <c r="BL118" s="19" t="n">
        <v>0</v>
      </c>
      <c r="BM118" s="19" t="n">
        <v>0</v>
      </c>
      <c r="BN118" s="19" t="n">
        <v>0</v>
      </c>
      <c r="BO118" s="19" t="n">
        <v>0</v>
      </c>
      <c r="BP118" s="19" t="n">
        <v>0</v>
      </c>
      <c r="BQ118" s="19" t="n">
        <v>0</v>
      </c>
      <c r="BR118" s="19" t="n">
        <v>0</v>
      </c>
      <c r="BS118" s="19" t="n">
        <v>0</v>
      </c>
      <c r="BT118" s="19" t="n">
        <v>0</v>
      </c>
      <c r="BU118" s="19" t="n">
        <v>40</v>
      </c>
      <c r="BV118" s="19" t="n">
        <v>680</v>
      </c>
      <c r="BW118" s="19"/>
      <c r="BX118" s="19" t="s">
        <v>149</v>
      </c>
      <c r="BY118" s="20"/>
      <c r="BZ118" s="19" t="n">
        <v>15257</v>
      </c>
      <c r="CA118" s="20"/>
      <c r="CB118" s="20" t="s">
        <v>1299</v>
      </c>
      <c r="CC118" s="20"/>
      <c r="CD118" s="20"/>
      <c r="CE118" s="20"/>
      <c r="CF118" s="20"/>
      <c r="CG118" s="20"/>
      <c r="CH118" s="20"/>
      <c r="CI118" s="20"/>
      <c r="CJ118" s="20"/>
      <c r="CK118" s="20"/>
      <c r="CL118" s="20" t="s">
        <v>203</v>
      </c>
      <c r="CM118" s="20"/>
      <c r="CN118" s="20"/>
      <c r="CO118" s="20"/>
      <c r="CP118" s="19" t="n">
        <v>1</v>
      </c>
      <c r="CQ118" s="19" t="n">
        <v>0</v>
      </c>
      <c r="CR118" s="20" t="s">
        <v>181</v>
      </c>
      <c r="CS118" s="19" t="n">
        <v>466</v>
      </c>
      <c r="CT118" s="20"/>
      <c r="CU118" s="19" t="s">
        <v>1300</v>
      </c>
      <c r="CV118" s="19" t="s">
        <v>956</v>
      </c>
      <c r="CW118" s="19"/>
      <c r="CX118" s="19"/>
      <c r="CY118" s="19"/>
      <c r="CZ118" s="19"/>
      <c r="DA118" s="19"/>
      <c r="DB118" s="19" t="s">
        <v>149</v>
      </c>
      <c r="DC118" s="19" t="s">
        <v>149</v>
      </c>
      <c r="DD118" s="19" t="s">
        <v>173</v>
      </c>
      <c r="DE118" s="19" t="s">
        <v>173</v>
      </c>
      <c r="DF118" s="20" t="s">
        <v>136</v>
      </c>
      <c r="DG118" s="20"/>
      <c r="DH118" s="21"/>
      <c r="DI118" s="20" t="s">
        <v>130</v>
      </c>
      <c r="DJ118" s="20"/>
      <c r="DK118" s="20"/>
      <c r="DL118" s="20"/>
      <c r="DM118" s="20" t="s">
        <v>205</v>
      </c>
      <c r="DN118" s="22" t="n">
        <v>0</v>
      </c>
      <c r="DO118" s="20" t="s">
        <v>156</v>
      </c>
    </row>
    <row r="119" customFormat="false" ht="15" hidden="false" customHeight="false" outlineLevel="0" collapsed="false">
      <c r="A119" s="10" t="s">
        <v>1292</v>
      </c>
      <c r="B119" s="11" t="n">
        <v>13952</v>
      </c>
      <c r="C119" s="11"/>
      <c r="D119" s="11" t="s">
        <v>138</v>
      </c>
      <c r="E119" s="11" t="s">
        <v>139</v>
      </c>
      <c r="F119" s="12" t="s">
        <v>164</v>
      </c>
      <c r="G119" s="12" t="s">
        <v>932</v>
      </c>
      <c r="H119" s="12" t="s">
        <v>205</v>
      </c>
      <c r="I119" s="13" t="n">
        <v>43006.25</v>
      </c>
      <c r="J119" s="13" t="n">
        <v>43007.4871180556</v>
      </c>
      <c r="K119" s="12" t="s">
        <v>612</v>
      </c>
      <c r="L119" s="12" t="n">
        <f aca="false">FALSE()</f>
        <v>0</v>
      </c>
      <c r="M119" s="12" t="s">
        <v>156</v>
      </c>
      <c r="N119" s="12" t="s">
        <v>1293</v>
      </c>
      <c r="O119" s="12" t="n">
        <v>1555</v>
      </c>
      <c r="P119" s="12" t="s">
        <v>1294</v>
      </c>
      <c r="Q119" s="12" t="s">
        <v>169</v>
      </c>
      <c r="R119" s="13" t="n">
        <v>43007.5</v>
      </c>
      <c r="S119" s="13"/>
      <c r="T119" s="13"/>
      <c r="U119" s="13"/>
      <c r="V119" s="12" t="s">
        <v>1301</v>
      </c>
      <c r="W119" s="12" t="s">
        <v>314</v>
      </c>
      <c r="X119" s="12" t="s">
        <v>377</v>
      </c>
      <c r="Y119" s="12"/>
      <c r="Z119" s="12"/>
      <c r="AA119" s="11"/>
      <c r="AB119" s="12" t="s">
        <v>1302</v>
      </c>
      <c r="AC119" s="11" t="s">
        <v>130</v>
      </c>
      <c r="AD119" s="11" t="s">
        <v>130</v>
      </c>
      <c r="AE119" s="12"/>
      <c r="AF119" s="11" t="s">
        <v>149</v>
      </c>
      <c r="AG119" s="11" t="s">
        <v>173</v>
      </c>
      <c r="AH119" s="11" t="s">
        <v>149</v>
      </c>
      <c r="AI119" s="12"/>
      <c r="AJ119" s="12" t="s">
        <v>727</v>
      </c>
      <c r="AK119" s="11" t="s">
        <v>133</v>
      </c>
      <c r="AL119" s="12" t="s">
        <v>149</v>
      </c>
      <c r="AM119" s="12" t="s">
        <v>795</v>
      </c>
      <c r="AN119" s="12" t="s">
        <v>1303</v>
      </c>
      <c r="AO119" s="12"/>
      <c r="AP119" s="13"/>
      <c r="AQ119" s="13"/>
      <c r="AR119" s="13"/>
      <c r="AS119" s="11" t="n">
        <v>7605</v>
      </c>
      <c r="AT119" s="11" t="n">
        <v>238</v>
      </c>
      <c r="AU119" s="12" t="s">
        <v>1304</v>
      </c>
      <c r="AV119" s="12" t="s">
        <v>149</v>
      </c>
      <c r="AW119" s="12" t="s">
        <v>149</v>
      </c>
      <c r="AX119" s="12" t="s">
        <v>149</v>
      </c>
      <c r="AY119" s="12" t="s">
        <v>173</v>
      </c>
      <c r="AZ119" s="13" t="n">
        <v>43007.4871180556</v>
      </c>
      <c r="BA119" s="13" t="n">
        <v>43007.3183449074</v>
      </c>
      <c r="BB119" s="12"/>
      <c r="BC119" s="12"/>
      <c r="BD119" s="12"/>
      <c r="BE119" s="12" t="n">
        <v>28</v>
      </c>
      <c r="BF119" s="13" t="n">
        <v>43007.5</v>
      </c>
      <c r="BG119" s="11" t="n">
        <v>1</v>
      </c>
      <c r="BH119" s="11" t="n">
        <v>0</v>
      </c>
      <c r="BI119" s="11" t="n">
        <v>0</v>
      </c>
      <c r="BJ119" s="11" t="n">
        <v>0</v>
      </c>
      <c r="BK119" s="11" t="n">
        <v>0</v>
      </c>
      <c r="BL119" s="11" t="n">
        <v>0</v>
      </c>
      <c r="BM119" s="11" t="n">
        <v>0</v>
      </c>
      <c r="BN119" s="11" t="n">
        <v>0</v>
      </c>
      <c r="BO119" s="11" t="n">
        <v>0</v>
      </c>
      <c r="BP119" s="11" t="n">
        <v>0</v>
      </c>
      <c r="BQ119" s="11" t="n">
        <v>0</v>
      </c>
      <c r="BR119" s="11" t="n">
        <v>0</v>
      </c>
      <c r="BS119" s="11" t="n">
        <v>0</v>
      </c>
      <c r="BT119" s="11" t="n">
        <v>0</v>
      </c>
      <c r="BU119" s="11" t="n">
        <v>40</v>
      </c>
      <c r="BV119" s="11" t="n">
        <v>678</v>
      </c>
      <c r="BW119" s="11"/>
      <c r="BX119" s="11" t="s">
        <v>149</v>
      </c>
      <c r="BY119" s="12"/>
      <c r="BZ119" s="11" t="n">
        <v>15264</v>
      </c>
      <c r="CA119" s="12"/>
      <c r="CB119" s="12" t="s">
        <v>1299</v>
      </c>
      <c r="CC119" s="12"/>
      <c r="CD119" s="12"/>
      <c r="CE119" s="12"/>
      <c r="CF119" s="12"/>
      <c r="CG119" s="12"/>
      <c r="CH119" s="12"/>
      <c r="CI119" s="12"/>
      <c r="CJ119" s="12"/>
      <c r="CK119" s="12"/>
      <c r="CL119" s="12" t="s">
        <v>634</v>
      </c>
      <c r="CM119" s="12" t="s">
        <v>1305</v>
      </c>
      <c r="CN119" s="12"/>
      <c r="CO119" s="12"/>
      <c r="CP119" s="11" t="n">
        <v>1</v>
      </c>
      <c r="CQ119" s="11" t="n">
        <v>0</v>
      </c>
      <c r="CR119" s="12" t="s">
        <v>1002</v>
      </c>
      <c r="CS119" s="11" t="n">
        <v>573</v>
      </c>
      <c r="CT119" s="12"/>
      <c r="CU119" s="11" t="s">
        <v>1300</v>
      </c>
      <c r="CV119" s="11" t="s">
        <v>956</v>
      </c>
      <c r="CW119" s="11"/>
      <c r="CX119" s="11"/>
      <c r="CY119" s="11"/>
      <c r="CZ119" s="11"/>
      <c r="DA119" s="11"/>
      <c r="DB119" s="11" t="s">
        <v>173</v>
      </c>
      <c r="DC119" s="11" t="s">
        <v>173</v>
      </c>
      <c r="DD119" s="11" t="s">
        <v>149</v>
      </c>
      <c r="DE119" s="11" t="s">
        <v>149</v>
      </c>
      <c r="DF119" s="12" t="s">
        <v>136</v>
      </c>
      <c r="DG119" s="12"/>
      <c r="DH119" s="13"/>
      <c r="DI119" s="12" t="s">
        <v>130</v>
      </c>
      <c r="DJ119" s="12"/>
      <c r="DK119" s="12"/>
      <c r="DL119" s="12"/>
      <c r="DM119" s="12" t="s">
        <v>205</v>
      </c>
      <c r="DN119" s="15" t="n">
        <v>0</v>
      </c>
      <c r="DO119" s="20" t="s">
        <v>156</v>
      </c>
    </row>
    <row r="120" customFormat="false" ht="15" hidden="false" customHeight="false" outlineLevel="0" collapsed="false">
      <c r="A120" s="10" t="s">
        <v>1292</v>
      </c>
      <c r="B120" s="11" t="n">
        <v>103.104</v>
      </c>
      <c r="C120" s="11" t="s">
        <v>1306</v>
      </c>
      <c r="D120" s="11" t="s">
        <v>310</v>
      </c>
      <c r="E120" s="11" t="s">
        <v>222</v>
      </c>
      <c r="F120" s="12" t="s">
        <v>164</v>
      </c>
      <c r="G120" s="12" t="s">
        <v>184</v>
      </c>
      <c r="H120" s="12" t="s">
        <v>205</v>
      </c>
      <c r="I120" s="13" t="n">
        <v>43006.2548611111</v>
      </c>
      <c r="J120" s="13" t="n">
        <v>43008.4576041667</v>
      </c>
      <c r="K120" s="12" t="s">
        <v>653</v>
      </c>
      <c r="L120" s="12" t="n">
        <f aca="false">FALSE()</f>
        <v>0</v>
      </c>
      <c r="M120" s="12" t="s">
        <v>156</v>
      </c>
      <c r="N120" s="12" t="s">
        <v>1307</v>
      </c>
      <c r="O120" s="12" t="n">
        <v>224435</v>
      </c>
      <c r="P120" s="12" t="s">
        <v>1294</v>
      </c>
      <c r="Q120" s="12" t="s">
        <v>169</v>
      </c>
      <c r="R120" s="13" t="n">
        <v>43008.5</v>
      </c>
      <c r="S120" s="13"/>
      <c r="T120" s="13"/>
      <c r="U120" s="13"/>
      <c r="V120" s="12"/>
      <c r="W120" s="12" t="s">
        <v>160</v>
      </c>
      <c r="X120" s="12" t="s">
        <v>377</v>
      </c>
      <c r="Y120" s="12" t="s">
        <v>377</v>
      </c>
      <c r="Z120" s="12"/>
      <c r="AA120" s="11"/>
      <c r="AB120" s="12" t="s">
        <v>1308</v>
      </c>
      <c r="AC120" s="11" t="s">
        <v>130</v>
      </c>
      <c r="AD120" s="11" t="s">
        <v>130</v>
      </c>
      <c r="AE120" s="12"/>
      <c r="AF120" s="11" t="s">
        <v>131</v>
      </c>
      <c r="AG120" s="11" t="s">
        <v>173</v>
      </c>
      <c r="AH120" s="11" t="s">
        <v>131</v>
      </c>
      <c r="AI120" s="12"/>
      <c r="AJ120" s="12" t="s">
        <v>1309</v>
      </c>
      <c r="AK120" s="11" t="s">
        <v>133</v>
      </c>
      <c r="AL120" s="12" t="s">
        <v>149</v>
      </c>
      <c r="AM120" s="12" t="s">
        <v>795</v>
      </c>
      <c r="AN120" s="12" t="s">
        <v>1310</v>
      </c>
      <c r="AO120" s="12"/>
      <c r="AP120" s="13" t="n">
        <v>43007.5</v>
      </c>
      <c r="AQ120" s="13"/>
      <c r="AR120" s="13"/>
      <c r="AS120" s="11" t="n">
        <v>147</v>
      </c>
      <c r="AT120" s="11" t="n">
        <v>232</v>
      </c>
      <c r="AU120" s="12" t="s">
        <v>1311</v>
      </c>
      <c r="AV120" s="12" t="s">
        <v>149</v>
      </c>
      <c r="AW120" s="12" t="s">
        <v>149</v>
      </c>
      <c r="AX120" s="12" t="s">
        <v>149</v>
      </c>
      <c r="AY120" s="12" t="s">
        <v>173</v>
      </c>
      <c r="AZ120" s="13" t="n">
        <v>43008.4576041667</v>
      </c>
      <c r="BA120" s="13" t="n">
        <v>43008.5315509259</v>
      </c>
      <c r="BB120" s="12"/>
      <c r="BC120" s="12"/>
      <c r="BD120" s="12"/>
      <c r="BE120" s="12" t="n">
        <v>27</v>
      </c>
      <c r="BF120" s="13" t="n">
        <v>43008.5</v>
      </c>
      <c r="BG120" s="11" t="n">
        <v>1</v>
      </c>
      <c r="BH120" s="11" t="n">
        <v>0</v>
      </c>
      <c r="BI120" s="11" t="n">
        <v>0</v>
      </c>
      <c r="BJ120" s="11" t="n">
        <v>0</v>
      </c>
      <c r="BK120" s="11" t="n">
        <v>0</v>
      </c>
      <c r="BL120" s="11" t="n">
        <v>0</v>
      </c>
      <c r="BM120" s="11" t="n">
        <v>0</v>
      </c>
      <c r="BN120" s="11" t="n">
        <v>0</v>
      </c>
      <c r="BO120" s="11" t="n">
        <v>0</v>
      </c>
      <c r="BP120" s="11" t="n">
        <v>0</v>
      </c>
      <c r="BQ120" s="11" t="n">
        <v>0</v>
      </c>
      <c r="BR120" s="11" t="n">
        <v>0</v>
      </c>
      <c r="BS120" s="11" t="n">
        <v>0</v>
      </c>
      <c r="BT120" s="11" t="n">
        <v>0</v>
      </c>
      <c r="BU120" s="11" t="n">
        <v>40</v>
      </c>
      <c r="BV120" s="11" t="n">
        <v>678</v>
      </c>
      <c r="BW120" s="11"/>
      <c r="BX120" s="11" t="s">
        <v>149</v>
      </c>
      <c r="BY120" s="12" t="s">
        <v>1312</v>
      </c>
      <c r="BZ120" s="11" t="n">
        <v>15265</v>
      </c>
      <c r="CA120" s="12"/>
      <c r="CB120" s="12" t="s">
        <v>1299</v>
      </c>
      <c r="CC120" s="12"/>
      <c r="CD120" s="12" t="s">
        <v>1313</v>
      </c>
      <c r="CE120" s="12" t="n">
        <v>1</v>
      </c>
      <c r="CF120" s="12" t="s">
        <v>857</v>
      </c>
      <c r="CG120" s="12" t="n">
        <v>3</v>
      </c>
      <c r="CH120" s="12" t="s">
        <v>436</v>
      </c>
      <c r="CI120" s="12" t="n">
        <v>9</v>
      </c>
      <c r="CJ120" s="12" t="s">
        <v>856</v>
      </c>
      <c r="CK120" s="12" t="n">
        <v>37</v>
      </c>
      <c r="CL120" s="12"/>
      <c r="CM120" s="12"/>
      <c r="CN120" s="12"/>
      <c r="CO120" s="12"/>
      <c r="CP120" s="11" t="n">
        <v>1</v>
      </c>
      <c r="CQ120" s="11" t="n">
        <v>0</v>
      </c>
      <c r="CR120" s="12" t="s">
        <v>181</v>
      </c>
      <c r="CS120" s="11" t="n">
        <v>466</v>
      </c>
      <c r="CT120" s="12"/>
      <c r="CU120" s="11" t="s">
        <v>1300</v>
      </c>
      <c r="CV120" s="11" t="s">
        <v>956</v>
      </c>
      <c r="CW120" s="11"/>
      <c r="CX120" s="11"/>
      <c r="CY120" s="11"/>
      <c r="CZ120" s="11"/>
      <c r="DA120" s="11"/>
      <c r="DB120" s="11" t="s">
        <v>149</v>
      </c>
      <c r="DC120" s="11" t="s">
        <v>149</v>
      </c>
      <c r="DD120" s="11" t="s">
        <v>173</v>
      </c>
      <c r="DE120" s="11" t="s">
        <v>173</v>
      </c>
      <c r="DF120" s="12" t="s">
        <v>136</v>
      </c>
      <c r="DG120" s="12"/>
      <c r="DH120" s="13"/>
      <c r="DI120" s="12" t="s">
        <v>130</v>
      </c>
      <c r="DJ120" s="12"/>
      <c r="DK120" s="12"/>
      <c r="DL120" s="12"/>
      <c r="DM120" s="12" t="s">
        <v>205</v>
      </c>
      <c r="DN120" s="15" t="n">
        <v>0</v>
      </c>
      <c r="DO120" s="23" t="s">
        <v>156</v>
      </c>
    </row>
    <row r="121" customFormat="false" ht="15" hidden="false" customHeight="false" outlineLevel="0" collapsed="false">
      <c r="A121" s="18" t="s">
        <v>1292</v>
      </c>
      <c r="B121" s="19" t="s">
        <v>1314</v>
      </c>
      <c r="C121" s="19"/>
      <c r="D121" s="19" t="s">
        <v>121</v>
      </c>
      <c r="E121" s="19" t="s">
        <v>122</v>
      </c>
      <c r="F121" s="20" t="s">
        <v>164</v>
      </c>
      <c r="G121" s="20" t="s">
        <v>261</v>
      </c>
      <c r="H121" s="20" t="s">
        <v>205</v>
      </c>
      <c r="I121" s="21" t="n">
        <v>43006.2583333333</v>
      </c>
      <c r="J121" s="21" t="n">
        <v>43007.414537037</v>
      </c>
      <c r="K121" s="20" t="s">
        <v>528</v>
      </c>
      <c r="L121" s="20" t="n">
        <f aca="false">FALSE()</f>
        <v>0</v>
      </c>
      <c r="M121" s="20" t="s">
        <v>156</v>
      </c>
      <c r="N121" s="20" t="s">
        <v>1315</v>
      </c>
      <c r="O121" s="20" t="n">
        <v>2994</v>
      </c>
      <c r="P121" s="20" t="s">
        <v>1294</v>
      </c>
      <c r="Q121" s="20" t="s">
        <v>169</v>
      </c>
      <c r="R121" s="21" t="n">
        <v>43007.5</v>
      </c>
      <c r="S121" s="21"/>
      <c r="T121" s="21"/>
      <c r="U121" s="21"/>
      <c r="V121" s="20" t="s">
        <v>1316</v>
      </c>
      <c r="W121" s="20" t="s">
        <v>314</v>
      </c>
      <c r="X121" s="20" t="s">
        <v>377</v>
      </c>
      <c r="Y121" s="20"/>
      <c r="Z121" s="20"/>
      <c r="AA121" s="19"/>
      <c r="AB121" s="20" t="s">
        <v>1317</v>
      </c>
      <c r="AC121" s="19" t="s">
        <v>130</v>
      </c>
      <c r="AD121" s="19" t="s">
        <v>130</v>
      </c>
      <c r="AE121" s="20"/>
      <c r="AF121" s="19" t="s">
        <v>149</v>
      </c>
      <c r="AG121" s="19" t="s">
        <v>173</v>
      </c>
      <c r="AH121" s="19" t="s">
        <v>149</v>
      </c>
      <c r="AI121" s="20"/>
      <c r="AJ121" s="20" t="s">
        <v>189</v>
      </c>
      <c r="AK121" s="19" t="s">
        <v>133</v>
      </c>
      <c r="AL121" s="20" t="s">
        <v>149</v>
      </c>
      <c r="AM121" s="20" t="s">
        <v>795</v>
      </c>
      <c r="AN121" s="20" t="s">
        <v>1318</v>
      </c>
      <c r="AO121" s="20"/>
      <c r="AP121" s="21"/>
      <c r="AQ121" s="21"/>
      <c r="AR121" s="21"/>
      <c r="AS121" s="19"/>
      <c r="AT121" s="19"/>
      <c r="AU121" s="20"/>
      <c r="AV121" s="20" t="s">
        <v>149</v>
      </c>
      <c r="AW121" s="20" t="s">
        <v>149</v>
      </c>
      <c r="AX121" s="20" t="s">
        <v>149</v>
      </c>
      <c r="AY121" s="20" t="s">
        <v>173</v>
      </c>
      <c r="AZ121" s="21" t="n">
        <v>43007.414537037</v>
      </c>
      <c r="BA121" s="21" t="n">
        <v>43007.3185532407</v>
      </c>
      <c r="BB121" s="20"/>
      <c r="BC121" s="20"/>
      <c r="BD121" s="20"/>
      <c r="BE121" s="20" t="n">
        <v>28</v>
      </c>
      <c r="BF121" s="21" t="n">
        <v>43007.5</v>
      </c>
      <c r="BG121" s="19" t="n">
        <v>1</v>
      </c>
      <c r="BH121" s="19" t="n">
        <v>0</v>
      </c>
      <c r="BI121" s="19" t="n">
        <v>0</v>
      </c>
      <c r="BJ121" s="19" t="n">
        <v>0</v>
      </c>
      <c r="BK121" s="19" t="n">
        <v>0</v>
      </c>
      <c r="BL121" s="19" t="n">
        <v>0</v>
      </c>
      <c r="BM121" s="19" t="n">
        <v>0</v>
      </c>
      <c r="BN121" s="19" t="n">
        <v>0</v>
      </c>
      <c r="BO121" s="19" t="n">
        <v>0</v>
      </c>
      <c r="BP121" s="19" t="n">
        <v>0</v>
      </c>
      <c r="BQ121" s="19" t="n">
        <v>0</v>
      </c>
      <c r="BR121" s="19" t="n">
        <v>0</v>
      </c>
      <c r="BS121" s="19" t="n">
        <v>0</v>
      </c>
      <c r="BT121" s="19" t="n">
        <v>0</v>
      </c>
      <c r="BU121" s="19" t="n">
        <v>40</v>
      </c>
      <c r="BV121" s="19" t="n">
        <v>678</v>
      </c>
      <c r="BW121" s="19"/>
      <c r="BX121" s="19" t="s">
        <v>149</v>
      </c>
      <c r="BY121" s="20"/>
      <c r="BZ121" s="19" t="n">
        <v>15266</v>
      </c>
      <c r="CA121" s="20"/>
      <c r="CB121" s="20" t="s">
        <v>1299</v>
      </c>
      <c r="CC121" s="20"/>
      <c r="CD121" s="20"/>
      <c r="CE121" s="20"/>
      <c r="CF121" s="20"/>
      <c r="CG121" s="20"/>
      <c r="CH121" s="20"/>
      <c r="CI121" s="20"/>
      <c r="CJ121" s="20"/>
      <c r="CK121" s="20"/>
      <c r="CL121" s="20" t="s">
        <v>1319</v>
      </c>
      <c r="CM121" s="20" t="s">
        <v>1320</v>
      </c>
      <c r="CN121" s="20"/>
      <c r="CO121" s="20"/>
      <c r="CP121" s="19" t="n">
        <v>1</v>
      </c>
      <c r="CQ121" s="19" t="n">
        <v>0</v>
      </c>
      <c r="CR121" s="20" t="s">
        <v>181</v>
      </c>
      <c r="CS121" s="19" t="n">
        <v>503</v>
      </c>
      <c r="CT121" s="20"/>
      <c r="CU121" s="19" t="s">
        <v>1300</v>
      </c>
      <c r="CV121" s="19" t="s">
        <v>956</v>
      </c>
      <c r="CW121" s="19"/>
      <c r="CX121" s="19"/>
      <c r="CY121" s="19"/>
      <c r="CZ121" s="19"/>
      <c r="DA121" s="19"/>
      <c r="DB121" s="19" t="s">
        <v>173</v>
      </c>
      <c r="DC121" s="19" t="s">
        <v>173</v>
      </c>
      <c r="DD121" s="19" t="s">
        <v>149</v>
      </c>
      <c r="DE121" s="19" t="s">
        <v>149</v>
      </c>
      <c r="DF121" s="20" t="s">
        <v>136</v>
      </c>
      <c r="DG121" s="20"/>
      <c r="DH121" s="21"/>
      <c r="DI121" s="20" t="s">
        <v>130</v>
      </c>
      <c r="DJ121" s="20"/>
      <c r="DK121" s="20"/>
      <c r="DL121" s="20"/>
      <c r="DM121" s="20" t="s">
        <v>205</v>
      </c>
      <c r="DN121" s="22" t="n">
        <v>0</v>
      </c>
      <c r="DO121" s="23" t="s">
        <v>156</v>
      </c>
    </row>
    <row r="122" customFormat="false" ht="15" hidden="false" customHeight="false" outlineLevel="0" collapsed="false">
      <c r="A122" s="10" t="s">
        <v>1321</v>
      </c>
      <c r="B122" s="11" t="n">
        <v>2725</v>
      </c>
      <c r="C122" s="11"/>
      <c r="D122" s="11" t="s">
        <v>121</v>
      </c>
      <c r="E122" s="11" t="s">
        <v>122</v>
      </c>
      <c r="F122" s="12" t="s">
        <v>164</v>
      </c>
      <c r="G122" s="12" t="s">
        <v>414</v>
      </c>
      <c r="H122" s="12" t="s">
        <v>205</v>
      </c>
      <c r="I122" s="13" t="n">
        <v>43007.4166666667</v>
      </c>
      <c r="J122" s="13" t="n">
        <v>43007.156087963</v>
      </c>
      <c r="K122" s="12" t="s">
        <v>528</v>
      </c>
      <c r="L122" s="12" t="n">
        <f aca="false">TRUE()</f>
        <v>1</v>
      </c>
      <c r="M122" s="12" t="s">
        <v>156</v>
      </c>
      <c r="N122" s="12" t="s">
        <v>775</v>
      </c>
      <c r="O122" s="12" t="s">
        <v>775</v>
      </c>
      <c r="P122" s="12" t="s">
        <v>211</v>
      </c>
      <c r="Q122" s="12" t="s">
        <v>212</v>
      </c>
      <c r="R122" s="13"/>
      <c r="S122" s="13" t="n">
        <v>43007.5</v>
      </c>
      <c r="T122" s="13"/>
      <c r="U122" s="13"/>
      <c r="V122" s="12" t="n">
        <v>10224187233</v>
      </c>
      <c r="W122" s="12" t="s">
        <v>160</v>
      </c>
      <c r="X122" s="12" t="s">
        <v>824</v>
      </c>
      <c r="Y122" s="12"/>
      <c r="Z122" s="12"/>
      <c r="AA122" s="11" t="s">
        <v>149</v>
      </c>
      <c r="AB122" s="12" t="s">
        <v>1322</v>
      </c>
      <c r="AC122" s="11" t="s">
        <v>130</v>
      </c>
      <c r="AD122" s="11" t="s">
        <v>130</v>
      </c>
      <c r="AE122" s="12"/>
      <c r="AF122" s="11" t="s">
        <v>131</v>
      </c>
      <c r="AG122" s="11" t="s">
        <v>131</v>
      </c>
      <c r="AH122" s="11" t="s">
        <v>131</v>
      </c>
      <c r="AI122" s="12" t="s">
        <v>132</v>
      </c>
      <c r="AJ122" s="12"/>
      <c r="AK122" s="11" t="s">
        <v>175</v>
      </c>
      <c r="AL122" s="12" t="s">
        <v>149</v>
      </c>
      <c r="AM122" s="12" t="s">
        <v>584</v>
      </c>
      <c r="AN122" s="12" t="s">
        <v>1323</v>
      </c>
      <c r="AO122" s="12"/>
      <c r="AP122" s="13"/>
      <c r="AQ122" s="13"/>
      <c r="AR122" s="13"/>
      <c r="AS122" s="11"/>
      <c r="AT122" s="11"/>
      <c r="AU122" s="12"/>
      <c r="AV122" s="12" t="s">
        <v>149</v>
      </c>
      <c r="AW122" s="12" t="s">
        <v>149</v>
      </c>
      <c r="AX122" s="12" t="s">
        <v>149</v>
      </c>
      <c r="AY122" s="12" t="s">
        <v>131</v>
      </c>
      <c r="AZ122" s="13" t="n">
        <v>43007.156087963</v>
      </c>
      <c r="BA122" s="13" t="n">
        <v>43007.0422106482</v>
      </c>
      <c r="BB122" s="12"/>
      <c r="BC122" s="12"/>
      <c r="BD122" s="12"/>
      <c r="BE122" s="12" t="n">
        <v>28</v>
      </c>
      <c r="BF122" s="13" t="n">
        <v>43007.5</v>
      </c>
      <c r="BG122" s="11" t="n">
        <v>1</v>
      </c>
      <c r="BH122" s="11" t="n">
        <v>0</v>
      </c>
      <c r="BI122" s="11" t="n">
        <v>0</v>
      </c>
      <c r="BJ122" s="11" t="n">
        <v>0</v>
      </c>
      <c r="BK122" s="11" t="n">
        <v>0</v>
      </c>
      <c r="BL122" s="11" t="n">
        <v>0</v>
      </c>
      <c r="BM122" s="11" t="n">
        <v>0</v>
      </c>
      <c r="BN122" s="11" t="n">
        <v>0</v>
      </c>
      <c r="BO122" s="11" t="n">
        <v>0</v>
      </c>
      <c r="BP122" s="11" t="n">
        <v>0</v>
      </c>
      <c r="BQ122" s="11" t="n">
        <v>0</v>
      </c>
      <c r="BR122" s="11" t="n">
        <v>0</v>
      </c>
      <c r="BS122" s="11" t="n">
        <v>0</v>
      </c>
      <c r="BT122" s="11" t="n">
        <v>0</v>
      </c>
      <c r="BU122" s="11" t="n">
        <v>40</v>
      </c>
      <c r="BV122" s="11" t="n">
        <v>662</v>
      </c>
      <c r="BW122" s="11"/>
      <c r="BX122" s="11" t="s">
        <v>149</v>
      </c>
      <c r="BY122" s="12"/>
      <c r="BZ122" s="11" t="n">
        <v>15325</v>
      </c>
      <c r="CA122" s="12"/>
      <c r="CB122" s="12" t="s">
        <v>1324</v>
      </c>
      <c r="CC122" s="12"/>
      <c r="CD122" s="12"/>
      <c r="CE122" s="12"/>
      <c r="CF122" s="12"/>
      <c r="CG122" s="12"/>
      <c r="CH122" s="12"/>
      <c r="CI122" s="12"/>
      <c r="CJ122" s="12"/>
      <c r="CK122" s="12"/>
      <c r="CL122" s="12" t="s">
        <v>929</v>
      </c>
      <c r="CM122" s="12"/>
      <c r="CN122" s="12"/>
      <c r="CO122" s="12"/>
      <c r="CP122" s="11" t="n">
        <v>1</v>
      </c>
      <c r="CQ122" s="11" t="n">
        <v>0</v>
      </c>
      <c r="CR122" s="12" t="s">
        <v>181</v>
      </c>
      <c r="CS122" s="11" t="n">
        <v>497</v>
      </c>
      <c r="CT122" s="12"/>
      <c r="CU122" s="11" t="s">
        <v>1325</v>
      </c>
      <c r="CV122" s="11" t="s">
        <v>594</v>
      </c>
      <c r="CW122" s="11"/>
      <c r="CX122" s="11"/>
      <c r="CY122" s="11"/>
      <c r="CZ122" s="11"/>
      <c r="DA122" s="11"/>
      <c r="DB122" s="11" t="s">
        <v>149</v>
      </c>
      <c r="DC122" s="11" t="s">
        <v>149</v>
      </c>
      <c r="DD122" s="11" t="s">
        <v>149</v>
      </c>
      <c r="DE122" s="11" t="s">
        <v>149</v>
      </c>
      <c r="DF122" s="12" t="s">
        <v>136</v>
      </c>
      <c r="DG122" s="12"/>
      <c r="DH122" s="13"/>
      <c r="DI122" s="12" t="s">
        <v>130</v>
      </c>
      <c r="DJ122" s="12"/>
      <c r="DK122" s="12"/>
      <c r="DL122" s="12"/>
      <c r="DM122" s="12" t="s">
        <v>205</v>
      </c>
      <c r="DN122" s="15" t="n">
        <v>0</v>
      </c>
      <c r="DO122" s="20" t="s">
        <v>156</v>
      </c>
    </row>
    <row r="123" customFormat="false" ht="15" hidden="false" customHeight="false" outlineLevel="0" collapsed="false">
      <c r="A123" s="18" t="s">
        <v>1326</v>
      </c>
      <c r="B123" s="19" t="n">
        <v>2932</v>
      </c>
      <c r="C123" s="19"/>
      <c r="D123" s="19" t="s">
        <v>121</v>
      </c>
      <c r="E123" s="19" t="s">
        <v>122</v>
      </c>
      <c r="F123" s="20" t="s">
        <v>164</v>
      </c>
      <c r="G123" s="20" t="s">
        <v>932</v>
      </c>
      <c r="H123" s="20" t="s">
        <v>205</v>
      </c>
      <c r="I123" s="21" t="n">
        <v>43007.45</v>
      </c>
      <c r="J123" s="21" t="n">
        <v>43007.4112384259</v>
      </c>
      <c r="K123" s="20" t="s">
        <v>528</v>
      </c>
      <c r="L123" s="20" t="n">
        <f aca="false">FALSE()</f>
        <v>0</v>
      </c>
      <c r="M123" s="20" t="s">
        <v>156</v>
      </c>
      <c r="N123" s="20" t="s">
        <v>775</v>
      </c>
      <c r="O123" s="20" t="n">
        <v>9</v>
      </c>
      <c r="P123" s="20" t="s">
        <v>211</v>
      </c>
      <c r="Q123" s="20" t="s">
        <v>212</v>
      </c>
      <c r="R123" s="21" t="n">
        <v>43007.5</v>
      </c>
      <c r="S123" s="21"/>
      <c r="T123" s="21"/>
      <c r="U123" s="21"/>
      <c r="V123" s="20" t="n">
        <v>10224163249</v>
      </c>
      <c r="W123" s="20" t="s">
        <v>417</v>
      </c>
      <c r="X123" s="20" t="s">
        <v>226</v>
      </c>
      <c r="Y123" s="20"/>
      <c r="Z123" s="20"/>
      <c r="AA123" s="19" t="s">
        <v>149</v>
      </c>
      <c r="AB123" s="20" t="s">
        <v>1327</v>
      </c>
      <c r="AC123" s="19" t="s">
        <v>130</v>
      </c>
      <c r="AD123" s="19" t="s">
        <v>130</v>
      </c>
      <c r="AE123" s="20"/>
      <c r="AF123" s="19" t="s">
        <v>173</v>
      </c>
      <c r="AG123" s="19" t="s">
        <v>131</v>
      </c>
      <c r="AH123" s="19" t="s">
        <v>131</v>
      </c>
      <c r="AI123" s="20"/>
      <c r="AJ123" s="20" t="s">
        <v>531</v>
      </c>
      <c r="AK123" s="19" t="s">
        <v>133</v>
      </c>
      <c r="AL123" s="20" t="s">
        <v>149</v>
      </c>
      <c r="AM123" s="20" t="s">
        <v>584</v>
      </c>
      <c r="AN123" s="20" t="s">
        <v>1328</v>
      </c>
      <c r="AO123" s="20"/>
      <c r="AP123" s="21"/>
      <c r="AQ123" s="21"/>
      <c r="AR123" s="21"/>
      <c r="AS123" s="19"/>
      <c r="AT123" s="19"/>
      <c r="AU123" s="20"/>
      <c r="AV123" s="20" t="s">
        <v>149</v>
      </c>
      <c r="AW123" s="20" t="s">
        <v>149</v>
      </c>
      <c r="AX123" s="20" t="s">
        <v>149</v>
      </c>
      <c r="AY123" s="20" t="s">
        <v>131</v>
      </c>
      <c r="AZ123" s="21" t="n">
        <v>43007.4112384259</v>
      </c>
      <c r="BA123" s="21" t="n">
        <v>43007.0427430556</v>
      </c>
      <c r="BB123" s="20"/>
      <c r="BC123" s="20"/>
      <c r="BD123" s="20"/>
      <c r="BE123" s="20" t="n">
        <v>28</v>
      </c>
      <c r="BF123" s="21" t="n">
        <v>43007.5</v>
      </c>
      <c r="BG123" s="19" t="n">
        <v>1</v>
      </c>
      <c r="BH123" s="19" t="n">
        <v>0</v>
      </c>
      <c r="BI123" s="19" t="n">
        <v>0</v>
      </c>
      <c r="BJ123" s="19" t="n">
        <v>0</v>
      </c>
      <c r="BK123" s="19" t="n">
        <v>0</v>
      </c>
      <c r="BL123" s="19" t="n">
        <v>0</v>
      </c>
      <c r="BM123" s="19" t="n">
        <v>0</v>
      </c>
      <c r="BN123" s="19" t="n">
        <v>0</v>
      </c>
      <c r="BO123" s="19" t="n">
        <v>0</v>
      </c>
      <c r="BP123" s="19" t="n">
        <v>0</v>
      </c>
      <c r="BQ123" s="19" t="n">
        <v>0</v>
      </c>
      <c r="BR123" s="19" t="n">
        <v>0</v>
      </c>
      <c r="BS123" s="19" t="n">
        <v>0</v>
      </c>
      <c r="BT123" s="19" t="n">
        <v>0</v>
      </c>
      <c r="BU123" s="19" t="n">
        <v>40</v>
      </c>
      <c r="BV123" s="19" t="n">
        <v>662</v>
      </c>
      <c r="BW123" s="19"/>
      <c r="BX123" s="19" t="s">
        <v>149</v>
      </c>
      <c r="BY123" s="20"/>
      <c r="BZ123" s="19" t="n">
        <v>15326</v>
      </c>
      <c r="CA123" s="20"/>
      <c r="CB123" s="20" t="s">
        <v>1329</v>
      </c>
      <c r="CC123" s="20"/>
      <c r="CD123" s="20"/>
      <c r="CE123" s="20"/>
      <c r="CF123" s="20"/>
      <c r="CG123" s="20"/>
      <c r="CH123" s="20"/>
      <c r="CI123" s="20"/>
      <c r="CJ123" s="20"/>
      <c r="CK123" s="20"/>
      <c r="CL123" s="20" t="s">
        <v>929</v>
      </c>
      <c r="CM123" s="20"/>
      <c r="CN123" s="20"/>
      <c r="CO123" s="20"/>
      <c r="CP123" s="19" t="n">
        <v>1</v>
      </c>
      <c r="CQ123" s="19" t="n">
        <v>0</v>
      </c>
      <c r="CR123" s="20" t="s">
        <v>1002</v>
      </c>
      <c r="CS123" s="19" t="n">
        <v>563</v>
      </c>
      <c r="CT123" s="20"/>
      <c r="CU123" s="19" t="s">
        <v>1325</v>
      </c>
      <c r="CV123" s="19" t="s">
        <v>1330</v>
      </c>
      <c r="CW123" s="19"/>
      <c r="CX123" s="19"/>
      <c r="CY123" s="19"/>
      <c r="CZ123" s="19"/>
      <c r="DA123" s="19"/>
      <c r="DB123" s="19" t="s">
        <v>149</v>
      </c>
      <c r="DC123" s="19" t="s">
        <v>149</v>
      </c>
      <c r="DD123" s="19" t="s">
        <v>149</v>
      </c>
      <c r="DE123" s="19" t="s">
        <v>149</v>
      </c>
      <c r="DF123" s="20" t="s">
        <v>136</v>
      </c>
      <c r="DG123" s="20"/>
      <c r="DH123" s="21"/>
      <c r="DI123" s="20" t="s">
        <v>130</v>
      </c>
      <c r="DJ123" s="20"/>
      <c r="DK123" s="20"/>
      <c r="DL123" s="20"/>
      <c r="DM123" s="20" t="s">
        <v>205</v>
      </c>
      <c r="DN123" s="22" t="n">
        <v>0</v>
      </c>
      <c r="DO123" s="23" t="s">
        <v>156</v>
      </c>
    </row>
    <row r="124" customFormat="false" ht="15" hidden="false" customHeight="false" outlineLevel="0" collapsed="false">
      <c r="A124" s="18" t="s">
        <v>1326</v>
      </c>
      <c r="B124" s="19" t="n">
        <v>33444</v>
      </c>
      <c r="C124" s="19"/>
      <c r="D124" s="19" t="s">
        <v>138</v>
      </c>
      <c r="E124" s="19" t="s">
        <v>139</v>
      </c>
      <c r="F124" s="20" t="s">
        <v>164</v>
      </c>
      <c r="G124" s="20" t="s">
        <v>932</v>
      </c>
      <c r="H124" s="20" t="s">
        <v>205</v>
      </c>
      <c r="I124" s="21" t="n">
        <v>43007.4590277778</v>
      </c>
      <c r="J124" s="21" t="n">
        <v>43007.4324305556</v>
      </c>
      <c r="K124" s="20" t="s">
        <v>612</v>
      </c>
      <c r="L124" s="20" t="n">
        <f aca="false">TRUE()</f>
        <v>1</v>
      </c>
      <c r="M124" s="20" t="s">
        <v>156</v>
      </c>
      <c r="N124" s="20" t="s">
        <v>613</v>
      </c>
      <c r="O124" s="20" t="n">
        <v>1450</v>
      </c>
      <c r="P124" s="20" t="s">
        <v>211</v>
      </c>
      <c r="Q124" s="20" t="s">
        <v>212</v>
      </c>
      <c r="R124" s="21"/>
      <c r="S124" s="21" t="n">
        <v>43007.5</v>
      </c>
      <c r="T124" s="21"/>
      <c r="U124" s="21"/>
      <c r="V124" s="20" t="s">
        <v>1331</v>
      </c>
      <c r="W124" s="20" t="s">
        <v>417</v>
      </c>
      <c r="X124" s="20" t="s">
        <v>287</v>
      </c>
      <c r="Y124" s="20" t="s">
        <v>287</v>
      </c>
      <c r="Z124" s="20"/>
      <c r="AA124" s="19" t="s">
        <v>149</v>
      </c>
      <c r="AB124" s="20" t="s">
        <v>1332</v>
      </c>
      <c r="AC124" s="19" t="s">
        <v>130</v>
      </c>
      <c r="AD124" s="19" t="s">
        <v>130</v>
      </c>
      <c r="AE124" s="20"/>
      <c r="AF124" s="19" t="s">
        <v>173</v>
      </c>
      <c r="AG124" s="19" t="s">
        <v>131</v>
      </c>
      <c r="AH124" s="19" t="s">
        <v>131</v>
      </c>
      <c r="AI124" s="20" t="s">
        <v>1333</v>
      </c>
      <c r="AJ124" s="20"/>
      <c r="AK124" s="19" t="s">
        <v>175</v>
      </c>
      <c r="AL124" s="20" t="s">
        <v>149</v>
      </c>
      <c r="AM124" s="20" t="s">
        <v>584</v>
      </c>
      <c r="AN124" s="20" t="s">
        <v>1334</v>
      </c>
      <c r="AO124" s="20"/>
      <c r="AP124" s="21" t="n">
        <v>43007.5</v>
      </c>
      <c r="AQ124" s="21"/>
      <c r="AR124" s="21"/>
      <c r="AS124" s="19" t="n">
        <v>5000</v>
      </c>
      <c r="AT124" s="19" t="n">
        <v>2</v>
      </c>
      <c r="AU124" s="20" t="n">
        <v>34446.34447</v>
      </c>
      <c r="AV124" s="20" t="s">
        <v>149</v>
      </c>
      <c r="AW124" s="20" t="s">
        <v>149</v>
      </c>
      <c r="AX124" s="20" t="s">
        <v>149</v>
      </c>
      <c r="AY124" s="20" t="s">
        <v>131</v>
      </c>
      <c r="AZ124" s="21" t="n">
        <v>43007.4324305556</v>
      </c>
      <c r="BA124" s="21" t="n">
        <v>43007.4270601852</v>
      </c>
      <c r="BB124" s="20"/>
      <c r="BC124" s="20"/>
      <c r="BD124" s="20"/>
      <c r="BE124" s="20" t="n">
        <v>28</v>
      </c>
      <c r="BF124" s="21" t="n">
        <v>43007.5</v>
      </c>
      <c r="BG124" s="19" t="n">
        <v>1</v>
      </c>
      <c r="BH124" s="19" t="n">
        <v>0</v>
      </c>
      <c r="BI124" s="19" t="n">
        <v>0</v>
      </c>
      <c r="BJ124" s="19" t="n">
        <v>0</v>
      </c>
      <c r="BK124" s="19" t="n">
        <v>0</v>
      </c>
      <c r="BL124" s="19" t="n">
        <v>0</v>
      </c>
      <c r="BM124" s="19" t="n">
        <v>0</v>
      </c>
      <c r="BN124" s="19" t="n">
        <v>0</v>
      </c>
      <c r="BO124" s="19" t="n">
        <v>0</v>
      </c>
      <c r="BP124" s="19" t="n">
        <v>0</v>
      </c>
      <c r="BQ124" s="19" t="n">
        <v>0</v>
      </c>
      <c r="BR124" s="19" t="n">
        <v>0</v>
      </c>
      <c r="BS124" s="19" t="n">
        <v>0</v>
      </c>
      <c r="BT124" s="19" t="n">
        <v>0</v>
      </c>
      <c r="BU124" s="19" t="n">
        <v>40</v>
      </c>
      <c r="BV124" s="19" t="n">
        <v>661</v>
      </c>
      <c r="BW124" s="19"/>
      <c r="BX124" s="19" t="s">
        <v>149</v>
      </c>
      <c r="BY124" s="20"/>
      <c r="BZ124" s="19" t="n">
        <v>15327</v>
      </c>
      <c r="CA124" s="20"/>
      <c r="CB124" s="20" t="s">
        <v>1329</v>
      </c>
      <c r="CC124" s="20"/>
      <c r="CD124" s="20"/>
      <c r="CE124" s="20"/>
      <c r="CF124" s="20"/>
      <c r="CG124" s="20"/>
      <c r="CH124" s="20"/>
      <c r="CI124" s="20"/>
      <c r="CJ124" s="20"/>
      <c r="CK124" s="20"/>
      <c r="CL124" s="20" t="s">
        <v>836</v>
      </c>
      <c r="CM124" s="20"/>
      <c r="CN124" s="20"/>
      <c r="CO124" s="20"/>
      <c r="CP124" s="19" t="n">
        <v>1</v>
      </c>
      <c r="CQ124" s="19" t="n">
        <v>0</v>
      </c>
      <c r="CR124" s="20" t="s">
        <v>1002</v>
      </c>
      <c r="CS124" s="19" t="n">
        <v>562</v>
      </c>
      <c r="CT124" s="20"/>
      <c r="CU124" s="19" t="s">
        <v>1325</v>
      </c>
      <c r="CV124" s="19" t="s">
        <v>1330</v>
      </c>
      <c r="CW124" s="19"/>
      <c r="CX124" s="19"/>
      <c r="CY124" s="19"/>
      <c r="CZ124" s="19"/>
      <c r="DA124" s="19"/>
      <c r="DB124" s="19" t="s">
        <v>149</v>
      </c>
      <c r="DC124" s="19" t="s">
        <v>149</v>
      </c>
      <c r="DD124" s="19" t="s">
        <v>173</v>
      </c>
      <c r="DE124" s="19" t="s">
        <v>173</v>
      </c>
      <c r="DF124" s="20" t="s">
        <v>136</v>
      </c>
      <c r="DG124" s="20"/>
      <c r="DH124" s="21"/>
      <c r="DI124" s="20" t="s">
        <v>130</v>
      </c>
      <c r="DJ124" s="20"/>
      <c r="DK124" s="20"/>
      <c r="DL124" s="20"/>
      <c r="DM124" s="20" t="s">
        <v>205</v>
      </c>
      <c r="DN124" s="22" t="n">
        <v>0</v>
      </c>
      <c r="DO124" s="20" t="s">
        <v>156</v>
      </c>
    </row>
    <row r="125" customFormat="false" ht="15" hidden="false" customHeight="false" outlineLevel="0" collapsed="false">
      <c r="A125" s="10" t="s">
        <v>1335</v>
      </c>
      <c r="B125" s="11" t="n">
        <v>696</v>
      </c>
      <c r="C125" s="11"/>
      <c r="D125" s="11" t="s">
        <v>138</v>
      </c>
      <c r="E125" s="11" t="s">
        <v>163</v>
      </c>
      <c r="F125" s="12" t="s">
        <v>164</v>
      </c>
      <c r="G125" s="12" t="s">
        <v>448</v>
      </c>
      <c r="H125" s="12" t="s">
        <v>205</v>
      </c>
      <c r="I125" s="13" t="n">
        <v>43007.1638888889</v>
      </c>
      <c r="J125" s="13" t="n">
        <v>43009.2549305556</v>
      </c>
      <c r="K125" s="12" t="s">
        <v>612</v>
      </c>
      <c r="L125" s="12" t="n">
        <f aca="false">TRUE()</f>
        <v>1</v>
      </c>
      <c r="M125" s="12" t="s">
        <v>156</v>
      </c>
      <c r="N125" s="12" t="s">
        <v>1118</v>
      </c>
      <c r="O125" s="12" t="n">
        <v>2355</v>
      </c>
      <c r="P125" s="12" t="s">
        <v>1102</v>
      </c>
      <c r="Q125" s="12" t="s">
        <v>145</v>
      </c>
      <c r="R125" s="13"/>
      <c r="S125" s="13" t="n">
        <v>43009.5</v>
      </c>
      <c r="T125" s="13"/>
      <c r="U125" s="13"/>
      <c r="V125" s="12" t="s">
        <v>1336</v>
      </c>
      <c r="W125" s="12" t="s">
        <v>417</v>
      </c>
      <c r="X125" s="12" t="s">
        <v>764</v>
      </c>
      <c r="Y125" s="12" t="s">
        <v>287</v>
      </c>
      <c r="Z125" s="12"/>
      <c r="AA125" s="11"/>
      <c r="AB125" s="12" t="s">
        <v>1337</v>
      </c>
      <c r="AC125" s="11" t="s">
        <v>130</v>
      </c>
      <c r="AD125" s="11" t="s">
        <v>130</v>
      </c>
      <c r="AE125" s="12"/>
      <c r="AF125" s="11" t="s">
        <v>131</v>
      </c>
      <c r="AG125" s="11" t="s">
        <v>131</v>
      </c>
      <c r="AH125" s="11" t="s">
        <v>131</v>
      </c>
      <c r="AI125" s="12" t="s">
        <v>1338</v>
      </c>
      <c r="AJ125" s="12"/>
      <c r="AK125" s="11" t="s">
        <v>175</v>
      </c>
      <c r="AL125" s="12" t="s">
        <v>149</v>
      </c>
      <c r="AM125" s="12" t="s">
        <v>480</v>
      </c>
      <c r="AN125" s="12" t="s">
        <v>1339</v>
      </c>
      <c r="AO125" s="12"/>
      <c r="AP125" s="13" t="n">
        <v>43008.5</v>
      </c>
      <c r="AQ125" s="13"/>
      <c r="AR125" s="13"/>
      <c r="AS125" s="11" t="n">
        <v>12007</v>
      </c>
      <c r="AT125" s="11" t="n">
        <v>8</v>
      </c>
      <c r="AU125" s="12" t="s">
        <v>1340</v>
      </c>
      <c r="AV125" s="12" t="s">
        <v>149</v>
      </c>
      <c r="AW125" s="12" t="s">
        <v>149</v>
      </c>
      <c r="AX125" s="12" t="s">
        <v>149</v>
      </c>
      <c r="AY125" s="12" t="s">
        <v>131</v>
      </c>
      <c r="AZ125" s="13" t="n">
        <v>43009.2549305556</v>
      </c>
      <c r="BA125" s="13" t="n">
        <v>43009.5317824074</v>
      </c>
      <c r="BB125" s="12"/>
      <c r="BC125" s="12"/>
      <c r="BD125" s="12"/>
      <c r="BE125" s="12" t="n">
        <v>26</v>
      </c>
      <c r="BF125" s="13" t="n">
        <v>43009.5</v>
      </c>
      <c r="BG125" s="11" t="n">
        <v>1</v>
      </c>
      <c r="BH125" s="11" t="n">
        <v>0</v>
      </c>
      <c r="BI125" s="11" t="n">
        <v>0</v>
      </c>
      <c r="BJ125" s="11" t="n">
        <v>0</v>
      </c>
      <c r="BK125" s="11" t="n">
        <v>0</v>
      </c>
      <c r="BL125" s="11" t="n">
        <v>0</v>
      </c>
      <c r="BM125" s="11" t="n">
        <v>0</v>
      </c>
      <c r="BN125" s="11" t="n">
        <v>0</v>
      </c>
      <c r="BO125" s="11" t="n">
        <v>0</v>
      </c>
      <c r="BP125" s="11" t="n">
        <v>0</v>
      </c>
      <c r="BQ125" s="11" t="n">
        <v>0</v>
      </c>
      <c r="BR125" s="11" t="n">
        <v>0</v>
      </c>
      <c r="BS125" s="11" t="n">
        <v>0</v>
      </c>
      <c r="BT125" s="11" t="n">
        <v>0</v>
      </c>
      <c r="BU125" s="11" t="n">
        <v>40</v>
      </c>
      <c r="BV125" s="11" t="n">
        <v>657</v>
      </c>
      <c r="BW125" s="11"/>
      <c r="BX125" s="11" t="s">
        <v>149</v>
      </c>
      <c r="BY125" s="12"/>
      <c r="BZ125" s="11" t="n">
        <v>15330</v>
      </c>
      <c r="CA125" s="12"/>
      <c r="CB125" s="12" t="s">
        <v>1341</v>
      </c>
      <c r="CC125" s="12"/>
      <c r="CD125" s="12"/>
      <c r="CE125" s="12"/>
      <c r="CF125" s="12"/>
      <c r="CG125" s="12"/>
      <c r="CH125" s="12"/>
      <c r="CI125" s="12"/>
      <c r="CJ125" s="12"/>
      <c r="CK125" s="12"/>
      <c r="CL125" s="12" t="s">
        <v>632</v>
      </c>
      <c r="CM125" s="12" t="s">
        <v>633</v>
      </c>
      <c r="CN125" s="12" t="s">
        <v>1166</v>
      </c>
      <c r="CO125" s="12" t="s">
        <v>670</v>
      </c>
      <c r="CP125" s="11" t="n">
        <v>1</v>
      </c>
      <c r="CQ125" s="11" t="n">
        <v>0</v>
      </c>
      <c r="CR125" s="12" t="s">
        <v>181</v>
      </c>
      <c r="CS125" s="11" t="n">
        <v>446</v>
      </c>
      <c r="CT125" s="12"/>
      <c r="CU125" s="11" t="s">
        <v>1342</v>
      </c>
      <c r="CV125" s="11" t="s">
        <v>1343</v>
      </c>
      <c r="CW125" s="11"/>
      <c r="CX125" s="11"/>
      <c r="CY125" s="11"/>
      <c r="CZ125" s="11"/>
      <c r="DA125" s="11"/>
      <c r="DB125" s="11" t="s">
        <v>149</v>
      </c>
      <c r="DC125" s="11" t="s">
        <v>149</v>
      </c>
      <c r="DD125" s="11" t="s">
        <v>131</v>
      </c>
      <c r="DE125" s="11" t="s">
        <v>173</v>
      </c>
      <c r="DF125" s="12" t="s">
        <v>136</v>
      </c>
      <c r="DG125" s="12"/>
      <c r="DH125" s="13"/>
      <c r="DI125" s="12" t="s">
        <v>504</v>
      </c>
      <c r="DJ125" s="12"/>
      <c r="DK125" s="12"/>
      <c r="DL125" s="12"/>
      <c r="DM125" s="12" t="s">
        <v>205</v>
      </c>
      <c r="DN125" s="15" t="n">
        <v>0</v>
      </c>
      <c r="DO125" s="20" t="s">
        <v>156</v>
      </c>
    </row>
    <row r="126" customFormat="false" ht="15" hidden="false" customHeight="false" outlineLevel="0" collapsed="false">
      <c r="A126" s="18" t="s">
        <v>1335</v>
      </c>
      <c r="B126" s="19" t="n">
        <v>1695</v>
      </c>
      <c r="C126" s="19"/>
      <c r="D126" s="19" t="s">
        <v>138</v>
      </c>
      <c r="E126" s="19" t="s">
        <v>139</v>
      </c>
      <c r="F126" s="20" t="s">
        <v>164</v>
      </c>
      <c r="G126" s="20" t="s">
        <v>448</v>
      </c>
      <c r="H126" s="20" t="s">
        <v>205</v>
      </c>
      <c r="I126" s="21" t="n">
        <v>43007.1784722222</v>
      </c>
      <c r="J126" s="21" t="n">
        <v>43009.2633912037</v>
      </c>
      <c r="K126" s="20" t="s">
        <v>612</v>
      </c>
      <c r="L126" s="20" t="n">
        <f aca="false">TRUE()</f>
        <v>1</v>
      </c>
      <c r="M126" s="20" t="s">
        <v>156</v>
      </c>
      <c r="N126" s="20" t="s">
        <v>1118</v>
      </c>
      <c r="O126" s="20" t="n">
        <v>2355</v>
      </c>
      <c r="P126" s="20" t="s">
        <v>1102</v>
      </c>
      <c r="Q126" s="20" t="s">
        <v>145</v>
      </c>
      <c r="R126" s="21"/>
      <c r="S126" s="21" t="n">
        <v>43009.5</v>
      </c>
      <c r="T126" s="21"/>
      <c r="U126" s="21"/>
      <c r="V126" s="20" t="s">
        <v>1344</v>
      </c>
      <c r="W126" s="20" t="s">
        <v>417</v>
      </c>
      <c r="X126" s="20" t="s">
        <v>764</v>
      </c>
      <c r="Y126" s="20" t="s">
        <v>287</v>
      </c>
      <c r="Z126" s="20"/>
      <c r="AA126" s="19"/>
      <c r="AB126" s="20" t="s">
        <v>1345</v>
      </c>
      <c r="AC126" s="19" t="s">
        <v>130</v>
      </c>
      <c r="AD126" s="19" t="s">
        <v>130</v>
      </c>
      <c r="AE126" s="20"/>
      <c r="AF126" s="19" t="s">
        <v>131</v>
      </c>
      <c r="AG126" s="19" t="s">
        <v>131</v>
      </c>
      <c r="AH126" s="19" t="s">
        <v>131</v>
      </c>
      <c r="AI126" s="20" t="s">
        <v>1346</v>
      </c>
      <c r="AJ126" s="20"/>
      <c r="AK126" s="19" t="s">
        <v>175</v>
      </c>
      <c r="AL126" s="20" t="s">
        <v>149</v>
      </c>
      <c r="AM126" s="20" t="s">
        <v>480</v>
      </c>
      <c r="AN126" s="20" t="s">
        <v>1347</v>
      </c>
      <c r="AO126" s="20"/>
      <c r="AP126" s="21" t="n">
        <v>43008.5</v>
      </c>
      <c r="AQ126" s="21"/>
      <c r="AR126" s="21"/>
      <c r="AS126" s="19" t="n">
        <v>12007</v>
      </c>
      <c r="AT126" s="19" t="n">
        <v>8</v>
      </c>
      <c r="AU126" s="20" t="s">
        <v>1348</v>
      </c>
      <c r="AV126" s="20" t="s">
        <v>149</v>
      </c>
      <c r="AW126" s="20" t="s">
        <v>149</v>
      </c>
      <c r="AX126" s="20" t="s">
        <v>149</v>
      </c>
      <c r="AY126" s="20" t="s">
        <v>131</v>
      </c>
      <c r="AZ126" s="21" t="n">
        <v>43009.2633912037</v>
      </c>
      <c r="BA126" s="21" t="n">
        <v>43009.5318518519</v>
      </c>
      <c r="BB126" s="20"/>
      <c r="BC126" s="20"/>
      <c r="BD126" s="20"/>
      <c r="BE126" s="20" t="n">
        <v>26</v>
      </c>
      <c r="BF126" s="21" t="n">
        <v>43009.5</v>
      </c>
      <c r="BG126" s="19" t="n">
        <v>1</v>
      </c>
      <c r="BH126" s="19" t="n">
        <v>0</v>
      </c>
      <c r="BI126" s="19" t="n">
        <v>0</v>
      </c>
      <c r="BJ126" s="19" t="n">
        <v>0</v>
      </c>
      <c r="BK126" s="19" t="n">
        <v>0</v>
      </c>
      <c r="BL126" s="19" t="n">
        <v>0</v>
      </c>
      <c r="BM126" s="19" t="n">
        <v>0</v>
      </c>
      <c r="BN126" s="19" t="n">
        <v>0</v>
      </c>
      <c r="BO126" s="19" t="n">
        <v>0</v>
      </c>
      <c r="BP126" s="19" t="n">
        <v>0</v>
      </c>
      <c r="BQ126" s="19" t="n">
        <v>0</v>
      </c>
      <c r="BR126" s="19" t="n">
        <v>0</v>
      </c>
      <c r="BS126" s="19" t="n">
        <v>0</v>
      </c>
      <c r="BT126" s="19" t="n">
        <v>0</v>
      </c>
      <c r="BU126" s="19" t="n">
        <v>40</v>
      </c>
      <c r="BV126" s="19" t="n">
        <v>656</v>
      </c>
      <c r="BW126" s="19"/>
      <c r="BX126" s="19" t="s">
        <v>149</v>
      </c>
      <c r="BY126" s="20"/>
      <c r="BZ126" s="19" t="n">
        <v>15331</v>
      </c>
      <c r="CA126" s="20"/>
      <c r="CB126" s="20" t="s">
        <v>1341</v>
      </c>
      <c r="CC126" s="20"/>
      <c r="CD126" s="20"/>
      <c r="CE126" s="20"/>
      <c r="CF126" s="20"/>
      <c r="CG126" s="20"/>
      <c r="CH126" s="20"/>
      <c r="CI126" s="20"/>
      <c r="CJ126" s="20"/>
      <c r="CK126" s="20"/>
      <c r="CL126" s="20" t="s">
        <v>1166</v>
      </c>
      <c r="CM126" s="20" t="s">
        <v>836</v>
      </c>
      <c r="CN126" s="20"/>
      <c r="CO126" s="20"/>
      <c r="CP126" s="19" t="n">
        <v>1</v>
      </c>
      <c r="CQ126" s="19" t="n">
        <v>0</v>
      </c>
      <c r="CR126" s="20" t="s">
        <v>181</v>
      </c>
      <c r="CS126" s="19" t="n">
        <v>446</v>
      </c>
      <c r="CT126" s="20"/>
      <c r="CU126" s="19" t="s">
        <v>1342</v>
      </c>
      <c r="CV126" s="19" t="s">
        <v>1343</v>
      </c>
      <c r="CW126" s="19"/>
      <c r="CX126" s="19"/>
      <c r="CY126" s="19"/>
      <c r="CZ126" s="19"/>
      <c r="DA126" s="19"/>
      <c r="DB126" s="19" t="s">
        <v>149</v>
      </c>
      <c r="DC126" s="19" t="s">
        <v>149</v>
      </c>
      <c r="DD126" s="19" t="s">
        <v>131</v>
      </c>
      <c r="DE126" s="19" t="s">
        <v>173</v>
      </c>
      <c r="DF126" s="20" t="s">
        <v>136</v>
      </c>
      <c r="DG126" s="20"/>
      <c r="DH126" s="21"/>
      <c r="DI126" s="20" t="s">
        <v>130</v>
      </c>
      <c r="DJ126" s="20"/>
      <c r="DK126" s="20"/>
      <c r="DL126" s="20"/>
      <c r="DM126" s="20" t="s">
        <v>205</v>
      </c>
      <c r="DN126" s="22" t="n">
        <v>0</v>
      </c>
      <c r="DO126" s="23" t="s">
        <v>156</v>
      </c>
    </row>
    <row r="127" customFormat="false" ht="15" hidden="false" customHeight="false" outlineLevel="0" collapsed="false">
      <c r="A127" s="18" t="s">
        <v>1349</v>
      </c>
      <c r="B127" s="19" t="n">
        <v>397078</v>
      </c>
      <c r="C127" s="19" t="n">
        <v>20</v>
      </c>
      <c r="D127" s="19" t="s">
        <v>310</v>
      </c>
      <c r="E127" s="19" t="s">
        <v>163</v>
      </c>
      <c r="F127" s="20" t="s">
        <v>164</v>
      </c>
      <c r="G127" s="20" t="s">
        <v>932</v>
      </c>
      <c r="H127" s="20" t="s">
        <v>205</v>
      </c>
      <c r="I127" s="21" t="n">
        <v>43007.2152777778</v>
      </c>
      <c r="J127" s="21" t="n">
        <v>43008.4580324074</v>
      </c>
      <c r="K127" s="20" t="s">
        <v>653</v>
      </c>
      <c r="L127" s="20" t="n">
        <f aca="false">TRUE()</f>
        <v>1</v>
      </c>
      <c r="M127" s="20" t="s">
        <v>156</v>
      </c>
      <c r="N127" s="20" t="s">
        <v>1350</v>
      </c>
      <c r="O127" s="20" t="n">
        <v>0</v>
      </c>
      <c r="P127" s="20" t="s">
        <v>1351</v>
      </c>
      <c r="Q127" s="20" t="s">
        <v>169</v>
      </c>
      <c r="R127" s="21"/>
      <c r="S127" s="21" t="n">
        <v>43008.5</v>
      </c>
      <c r="T127" s="21"/>
      <c r="U127" s="21"/>
      <c r="V127" s="20" t="n">
        <v>0</v>
      </c>
      <c r="W127" s="20" t="s">
        <v>314</v>
      </c>
      <c r="X127" s="20" t="s">
        <v>227</v>
      </c>
      <c r="Y127" s="20"/>
      <c r="Z127" s="20"/>
      <c r="AA127" s="19"/>
      <c r="AB127" s="20" t="s">
        <v>1352</v>
      </c>
      <c r="AC127" s="19" t="s">
        <v>130</v>
      </c>
      <c r="AD127" s="19" t="s">
        <v>130</v>
      </c>
      <c r="AE127" s="20"/>
      <c r="AF127" s="19" t="s">
        <v>131</v>
      </c>
      <c r="AG127" s="19" t="s">
        <v>131</v>
      </c>
      <c r="AH127" s="19" t="s">
        <v>173</v>
      </c>
      <c r="AI127" s="20" t="n">
        <v>1</v>
      </c>
      <c r="AJ127" s="20"/>
      <c r="AK127" s="19" t="s">
        <v>175</v>
      </c>
      <c r="AL127" s="20" t="s">
        <v>149</v>
      </c>
      <c r="AM127" s="20" t="s">
        <v>467</v>
      </c>
      <c r="AN127" s="20" t="s">
        <v>1353</v>
      </c>
      <c r="AO127" s="20"/>
      <c r="AP127" s="21"/>
      <c r="AQ127" s="21"/>
      <c r="AR127" s="21"/>
      <c r="AS127" s="19" t="n">
        <v>556</v>
      </c>
      <c r="AT127" s="19" t="n">
        <v>204</v>
      </c>
      <c r="AU127" s="20" t="n">
        <v>21222</v>
      </c>
      <c r="AV127" s="20" t="s">
        <v>149</v>
      </c>
      <c r="AW127" s="20" t="s">
        <v>149</v>
      </c>
      <c r="AX127" s="20" t="s">
        <v>149</v>
      </c>
      <c r="AY127" s="20" t="s">
        <v>173</v>
      </c>
      <c r="AZ127" s="21" t="n">
        <v>43008.4580324074</v>
      </c>
      <c r="BA127" s="21" t="n">
        <v>43008.2821527778</v>
      </c>
      <c r="BB127" s="20"/>
      <c r="BC127" s="20"/>
      <c r="BD127" s="20"/>
      <c r="BE127" s="20" t="n">
        <v>27</v>
      </c>
      <c r="BF127" s="21" t="n">
        <v>43008.5</v>
      </c>
      <c r="BG127" s="19" t="n">
        <v>1</v>
      </c>
      <c r="BH127" s="19" t="n">
        <v>0</v>
      </c>
      <c r="BI127" s="19" t="n">
        <v>0</v>
      </c>
      <c r="BJ127" s="19" t="n">
        <v>0</v>
      </c>
      <c r="BK127" s="19" t="n">
        <v>0</v>
      </c>
      <c r="BL127" s="19" t="n">
        <v>0</v>
      </c>
      <c r="BM127" s="19" t="n">
        <v>0</v>
      </c>
      <c r="BN127" s="19" t="n">
        <v>0</v>
      </c>
      <c r="BO127" s="19" t="n">
        <v>0</v>
      </c>
      <c r="BP127" s="19" t="n">
        <v>0</v>
      </c>
      <c r="BQ127" s="19" t="n">
        <v>0</v>
      </c>
      <c r="BR127" s="19" t="n">
        <v>0</v>
      </c>
      <c r="BS127" s="19" t="n">
        <v>0</v>
      </c>
      <c r="BT127" s="19" t="n">
        <v>0</v>
      </c>
      <c r="BU127" s="19" t="n">
        <v>40</v>
      </c>
      <c r="BV127" s="19" t="n">
        <v>655</v>
      </c>
      <c r="BW127" s="19"/>
      <c r="BX127" s="19" t="s">
        <v>149</v>
      </c>
      <c r="BY127" s="20"/>
      <c r="BZ127" s="19" t="n">
        <v>15337</v>
      </c>
      <c r="CA127" s="20"/>
      <c r="CB127" s="20" t="s">
        <v>1354</v>
      </c>
      <c r="CC127" s="20"/>
      <c r="CD127" s="20"/>
      <c r="CE127" s="20"/>
      <c r="CF127" s="20"/>
      <c r="CG127" s="20"/>
      <c r="CH127" s="20"/>
      <c r="CI127" s="20"/>
      <c r="CJ127" s="20"/>
      <c r="CK127" s="20"/>
      <c r="CL127" s="20"/>
      <c r="CM127" s="20"/>
      <c r="CN127" s="20"/>
      <c r="CO127" s="20"/>
      <c r="CP127" s="19" t="n">
        <v>1</v>
      </c>
      <c r="CQ127" s="19" t="n">
        <v>0</v>
      </c>
      <c r="CR127" s="20" t="s">
        <v>1002</v>
      </c>
      <c r="CS127" s="19" t="n">
        <v>550</v>
      </c>
      <c r="CT127" s="20"/>
      <c r="CU127" s="19" t="s">
        <v>1300</v>
      </c>
      <c r="CV127" s="19" t="s">
        <v>1355</v>
      </c>
      <c r="CW127" s="19"/>
      <c r="CX127" s="19"/>
      <c r="CY127" s="19"/>
      <c r="CZ127" s="19"/>
      <c r="DA127" s="19"/>
      <c r="DB127" s="19" t="s">
        <v>149</v>
      </c>
      <c r="DC127" s="19" t="s">
        <v>149</v>
      </c>
      <c r="DD127" s="19" t="s">
        <v>173</v>
      </c>
      <c r="DE127" s="19" t="s">
        <v>173</v>
      </c>
      <c r="DF127" s="20" t="s">
        <v>136</v>
      </c>
      <c r="DG127" s="20"/>
      <c r="DH127" s="21"/>
      <c r="DI127" s="20" t="s">
        <v>130</v>
      </c>
      <c r="DJ127" s="20"/>
      <c r="DK127" s="20"/>
      <c r="DL127" s="20"/>
      <c r="DM127" s="20" t="s">
        <v>205</v>
      </c>
      <c r="DN127" s="22" t="n">
        <v>0</v>
      </c>
      <c r="DO127" s="20" t="s">
        <v>156</v>
      </c>
    </row>
    <row r="128" customFormat="false" ht="15" hidden="false" customHeight="false" outlineLevel="0" collapsed="false">
      <c r="A128" s="18" t="s">
        <v>1356</v>
      </c>
      <c r="B128" s="19" t="n">
        <v>5131</v>
      </c>
      <c r="C128" s="19"/>
      <c r="D128" s="19" t="s">
        <v>138</v>
      </c>
      <c r="E128" s="19" t="s">
        <v>163</v>
      </c>
      <c r="F128" s="20" t="s">
        <v>164</v>
      </c>
      <c r="G128" s="20" t="s">
        <v>1357</v>
      </c>
      <c r="H128" s="20" t="s">
        <v>205</v>
      </c>
      <c r="I128" s="21" t="n">
        <v>43007.2763888889</v>
      </c>
      <c r="J128" s="21" t="n">
        <v>43011.2346643519</v>
      </c>
      <c r="K128" s="20" t="s">
        <v>612</v>
      </c>
      <c r="L128" s="20" t="n">
        <f aca="false">TRUE()</f>
        <v>1</v>
      </c>
      <c r="M128" s="20" t="s">
        <v>156</v>
      </c>
      <c r="N128" s="20" t="s">
        <v>1358</v>
      </c>
      <c r="O128" s="20" t="n">
        <v>3000</v>
      </c>
      <c r="P128" s="20"/>
      <c r="Q128" s="20"/>
      <c r="R128" s="21" t="n">
        <v>43011.5</v>
      </c>
      <c r="S128" s="21"/>
      <c r="T128" s="21"/>
      <c r="U128" s="21"/>
      <c r="V128" s="20" t="s">
        <v>1359</v>
      </c>
      <c r="W128" s="20" t="s">
        <v>898</v>
      </c>
      <c r="X128" s="20" t="s">
        <v>147</v>
      </c>
      <c r="Y128" s="20" t="s">
        <v>362</v>
      </c>
      <c r="Z128" s="20"/>
      <c r="AA128" s="19"/>
      <c r="AB128" s="20" t="s">
        <v>1360</v>
      </c>
      <c r="AC128" s="19" t="s">
        <v>130</v>
      </c>
      <c r="AD128" s="19" t="s">
        <v>130</v>
      </c>
      <c r="AE128" s="20"/>
      <c r="AF128" s="19" t="s">
        <v>173</v>
      </c>
      <c r="AG128" s="19" t="s">
        <v>131</v>
      </c>
      <c r="AH128" s="19" t="s">
        <v>131</v>
      </c>
      <c r="AI128" s="20"/>
      <c r="AJ128" s="20" t="s">
        <v>392</v>
      </c>
      <c r="AK128" s="19" t="s">
        <v>133</v>
      </c>
      <c r="AL128" s="20" t="s">
        <v>149</v>
      </c>
      <c r="AM128" s="20" t="s">
        <v>1009</v>
      </c>
      <c r="AN128" s="20" t="s">
        <v>1361</v>
      </c>
      <c r="AO128" s="20"/>
      <c r="AP128" s="21" t="n">
        <v>43009.5</v>
      </c>
      <c r="AQ128" s="21" t="n">
        <v>43010.5</v>
      </c>
      <c r="AR128" s="21"/>
      <c r="AS128" s="19" t="n">
        <v>15001</v>
      </c>
      <c r="AT128" s="19" t="n">
        <v>101</v>
      </c>
      <c r="AU128" s="20" t="s">
        <v>1362</v>
      </c>
      <c r="AV128" s="20" t="s">
        <v>149</v>
      </c>
      <c r="AW128" s="20" t="s">
        <v>149</v>
      </c>
      <c r="AX128" s="20" t="s">
        <v>149</v>
      </c>
      <c r="AY128" s="20" t="s">
        <v>173</v>
      </c>
      <c r="AZ128" s="21" t="n">
        <v>43011.2346643519</v>
      </c>
      <c r="BA128" s="21" t="n">
        <v>43011.5254861111</v>
      </c>
      <c r="BB128" s="20"/>
      <c r="BC128" s="20"/>
      <c r="BD128" s="20"/>
      <c r="BE128" s="20" t="n">
        <v>24</v>
      </c>
      <c r="BF128" s="21" t="n">
        <v>43011.5</v>
      </c>
      <c r="BG128" s="19" t="n">
        <v>1</v>
      </c>
      <c r="BH128" s="19" t="n">
        <v>0</v>
      </c>
      <c r="BI128" s="19" t="n">
        <v>0</v>
      </c>
      <c r="BJ128" s="19" t="n">
        <v>0</v>
      </c>
      <c r="BK128" s="19" t="n">
        <v>0</v>
      </c>
      <c r="BL128" s="19" t="n">
        <v>0</v>
      </c>
      <c r="BM128" s="19" t="n">
        <v>0</v>
      </c>
      <c r="BN128" s="19" t="n">
        <v>0</v>
      </c>
      <c r="BO128" s="19" t="n">
        <v>0</v>
      </c>
      <c r="BP128" s="19" t="n">
        <v>0</v>
      </c>
      <c r="BQ128" s="19" t="n">
        <v>0</v>
      </c>
      <c r="BR128" s="19" t="n">
        <v>0</v>
      </c>
      <c r="BS128" s="19" t="n">
        <v>0</v>
      </c>
      <c r="BT128" s="19" t="n">
        <v>0</v>
      </c>
      <c r="BU128" s="19" t="n">
        <v>40</v>
      </c>
      <c r="BV128" s="19" t="n">
        <v>654</v>
      </c>
      <c r="BW128" s="19"/>
      <c r="BX128" s="19" t="s">
        <v>149</v>
      </c>
      <c r="BY128" s="20"/>
      <c r="BZ128" s="19" t="n">
        <v>15341</v>
      </c>
      <c r="CA128" s="20"/>
      <c r="CB128" s="20" t="s">
        <v>1363</v>
      </c>
      <c r="CC128" s="20"/>
      <c r="CD128" s="20"/>
      <c r="CE128" s="20"/>
      <c r="CF128" s="20"/>
      <c r="CG128" s="20"/>
      <c r="CH128" s="20"/>
      <c r="CI128" s="20"/>
      <c r="CJ128" s="20"/>
      <c r="CK128" s="20"/>
      <c r="CL128" s="20" t="s">
        <v>1364</v>
      </c>
      <c r="CM128" s="20"/>
      <c r="CN128" s="20"/>
      <c r="CO128" s="20"/>
      <c r="CP128" s="19" t="n">
        <v>1</v>
      </c>
      <c r="CQ128" s="19" t="n">
        <v>0</v>
      </c>
      <c r="CR128" s="20" t="s">
        <v>181</v>
      </c>
      <c r="CS128" s="19" t="n">
        <v>399</v>
      </c>
      <c r="CT128" s="20"/>
      <c r="CU128" s="19" t="s">
        <v>1365</v>
      </c>
      <c r="CV128" s="19" t="s">
        <v>1366</v>
      </c>
      <c r="CW128" s="19"/>
      <c r="CX128" s="19"/>
      <c r="CY128" s="19"/>
      <c r="CZ128" s="19" t="n">
        <v>43011.5</v>
      </c>
      <c r="DA128" s="19"/>
      <c r="DB128" s="19" t="s">
        <v>149</v>
      </c>
      <c r="DC128" s="19" t="s">
        <v>149</v>
      </c>
      <c r="DD128" s="19" t="s">
        <v>173</v>
      </c>
      <c r="DE128" s="19" t="s">
        <v>173</v>
      </c>
      <c r="DF128" s="20" t="s">
        <v>136</v>
      </c>
      <c r="DG128" s="20"/>
      <c r="DH128" s="21"/>
      <c r="DI128" s="20" t="s">
        <v>130</v>
      </c>
      <c r="DJ128" s="20"/>
      <c r="DK128" s="20"/>
      <c r="DL128" s="20"/>
      <c r="DM128" s="20" t="s">
        <v>205</v>
      </c>
      <c r="DN128" s="22" t="n">
        <v>1</v>
      </c>
      <c r="DO128" s="20" t="s">
        <v>156</v>
      </c>
    </row>
    <row r="129" customFormat="false" ht="15" hidden="false" customHeight="false" outlineLevel="0" collapsed="false">
      <c r="A129" s="18" t="s">
        <v>1367</v>
      </c>
      <c r="B129" s="19" t="n">
        <v>21902</v>
      </c>
      <c r="C129" s="19"/>
      <c r="D129" s="19" t="s">
        <v>138</v>
      </c>
      <c r="E129" s="19" t="s">
        <v>139</v>
      </c>
      <c r="F129" s="20" t="s">
        <v>164</v>
      </c>
      <c r="G129" s="20" t="s">
        <v>184</v>
      </c>
      <c r="H129" s="20"/>
      <c r="I129" s="21" t="n">
        <v>43007.3208796296</v>
      </c>
      <c r="J129" s="21" t="n">
        <v>43009.2165740741</v>
      </c>
      <c r="K129" s="20" t="s">
        <v>386</v>
      </c>
      <c r="L129" s="20" t="n">
        <f aca="false">FALSE()</f>
        <v>0</v>
      </c>
      <c r="M129" s="20" t="s">
        <v>156</v>
      </c>
      <c r="N129" s="20" t="s">
        <v>250</v>
      </c>
      <c r="O129" s="20" t="n">
        <v>1001</v>
      </c>
      <c r="P129" s="20" t="s">
        <v>416</v>
      </c>
      <c r="Q129" s="20" t="s">
        <v>145</v>
      </c>
      <c r="R129" s="21" t="n">
        <v>43009.5</v>
      </c>
      <c r="S129" s="21"/>
      <c r="T129" s="21"/>
      <c r="U129" s="21"/>
      <c r="V129" s="20" t="s">
        <v>1368</v>
      </c>
      <c r="W129" s="20" t="s">
        <v>156</v>
      </c>
      <c r="X129" s="20" t="s">
        <v>390</v>
      </c>
      <c r="Y129" s="20" t="s">
        <v>1369</v>
      </c>
      <c r="Z129" s="20"/>
      <c r="AA129" s="19" t="s">
        <v>149</v>
      </c>
      <c r="AB129" s="20" t="s">
        <v>148</v>
      </c>
      <c r="AC129" s="19" t="s">
        <v>149</v>
      </c>
      <c r="AD129" s="19" t="s">
        <v>130</v>
      </c>
      <c r="AE129" s="20"/>
      <c r="AF129" s="19" t="s">
        <v>149</v>
      </c>
      <c r="AG129" s="19" t="s">
        <v>149</v>
      </c>
      <c r="AH129" s="19" t="s">
        <v>149</v>
      </c>
      <c r="AI129" s="20"/>
      <c r="AJ129" s="20" t="s">
        <v>1151</v>
      </c>
      <c r="AK129" s="19" t="s">
        <v>133</v>
      </c>
      <c r="AL129" s="20" t="s">
        <v>149</v>
      </c>
      <c r="AM129" s="20" t="s">
        <v>514</v>
      </c>
      <c r="AN129" s="20" t="s">
        <v>1370</v>
      </c>
      <c r="AO129" s="20"/>
      <c r="AP129" s="21" t="n">
        <v>43008.5</v>
      </c>
      <c r="AQ129" s="21"/>
      <c r="AR129" s="21"/>
      <c r="AS129" s="19" t="n">
        <v>9602</v>
      </c>
      <c r="AT129" s="19" t="n">
        <v>172</v>
      </c>
      <c r="AU129" s="20" t="s">
        <v>1371</v>
      </c>
      <c r="AV129" s="20" t="s">
        <v>149</v>
      </c>
      <c r="AW129" s="20" t="s">
        <v>149</v>
      </c>
      <c r="AX129" s="20" t="s">
        <v>149</v>
      </c>
      <c r="AY129" s="20" t="s">
        <v>149</v>
      </c>
      <c r="AZ129" s="21" t="n">
        <v>43009.2165740741</v>
      </c>
      <c r="BA129" s="21" t="n">
        <v>43009.0462731481</v>
      </c>
      <c r="BB129" s="20"/>
      <c r="BC129" s="20"/>
      <c r="BD129" s="20"/>
      <c r="BE129" s="20" t="n">
        <v>26</v>
      </c>
      <c r="BF129" s="21" t="n">
        <v>43009.5</v>
      </c>
      <c r="BG129" s="19" t="n">
        <v>1</v>
      </c>
      <c r="BH129" s="19" t="n">
        <v>0</v>
      </c>
      <c r="BI129" s="19" t="n">
        <v>0</v>
      </c>
      <c r="BJ129" s="19" t="n">
        <v>0</v>
      </c>
      <c r="BK129" s="19" t="n">
        <v>0</v>
      </c>
      <c r="BL129" s="19" t="n">
        <v>0</v>
      </c>
      <c r="BM129" s="19" t="n">
        <v>0</v>
      </c>
      <c r="BN129" s="19" t="n">
        <v>0</v>
      </c>
      <c r="BO129" s="19" t="n">
        <v>0</v>
      </c>
      <c r="BP129" s="19" t="n">
        <v>0</v>
      </c>
      <c r="BQ129" s="19" t="n">
        <v>0</v>
      </c>
      <c r="BR129" s="19" t="n">
        <v>0</v>
      </c>
      <c r="BS129" s="19" t="n">
        <v>0</v>
      </c>
      <c r="BT129" s="19" t="n">
        <v>0</v>
      </c>
      <c r="BU129" s="19" t="n">
        <v>40</v>
      </c>
      <c r="BV129" s="19" t="n">
        <v>653</v>
      </c>
      <c r="BW129" s="19"/>
      <c r="BX129" s="19" t="s">
        <v>149</v>
      </c>
      <c r="BY129" s="20" t="s">
        <v>1372</v>
      </c>
      <c r="BZ129" s="19" t="n">
        <v>15349</v>
      </c>
      <c r="CA129" s="20"/>
      <c r="CB129" s="20" t="s">
        <v>149</v>
      </c>
      <c r="CC129" s="20"/>
      <c r="CD129" s="20" t="s">
        <v>1373</v>
      </c>
      <c r="CE129" s="20" t="n">
        <v>100</v>
      </c>
      <c r="CF129" s="20"/>
      <c r="CG129" s="20"/>
      <c r="CH129" s="20"/>
      <c r="CI129" s="20"/>
      <c r="CJ129" s="20"/>
      <c r="CK129" s="20"/>
      <c r="CL129" s="20" t="s">
        <v>837</v>
      </c>
      <c r="CM129" s="20" t="s">
        <v>1305</v>
      </c>
      <c r="CN129" s="20"/>
      <c r="CO129" s="20"/>
      <c r="CP129" s="19" t="n">
        <v>1</v>
      </c>
      <c r="CQ129" s="19" t="n">
        <v>0</v>
      </c>
      <c r="CR129" s="20" t="s">
        <v>181</v>
      </c>
      <c r="CS129" s="19" t="n">
        <v>447</v>
      </c>
      <c r="CT129" s="20"/>
      <c r="CU129" s="19" t="s">
        <v>1374</v>
      </c>
      <c r="CV129" s="19" t="s">
        <v>525</v>
      </c>
      <c r="CW129" s="19"/>
      <c r="CX129" s="19"/>
      <c r="CY129" s="19"/>
      <c r="CZ129" s="19"/>
      <c r="DA129" s="19"/>
      <c r="DB129" s="19" t="s">
        <v>149</v>
      </c>
      <c r="DC129" s="19" t="s">
        <v>149</v>
      </c>
      <c r="DD129" s="19" t="s">
        <v>149</v>
      </c>
      <c r="DE129" s="19" t="s">
        <v>149</v>
      </c>
      <c r="DF129" s="20" t="s">
        <v>148</v>
      </c>
      <c r="DG129" s="20"/>
      <c r="DH129" s="21"/>
      <c r="DI129" s="20" t="s">
        <v>130</v>
      </c>
      <c r="DJ129" s="20"/>
      <c r="DK129" s="20"/>
      <c r="DL129" s="20" t="s">
        <v>149</v>
      </c>
      <c r="DM129" s="20" t="s">
        <v>205</v>
      </c>
      <c r="DN129" s="22" t="n">
        <v>0</v>
      </c>
      <c r="DO129" s="20" t="s">
        <v>156</v>
      </c>
    </row>
    <row r="130" customFormat="false" ht="15" hidden="false" customHeight="false" outlineLevel="0" collapsed="false">
      <c r="A130" s="18" t="s">
        <v>1375</v>
      </c>
      <c r="B130" s="19" t="n">
        <v>11828</v>
      </c>
      <c r="C130" s="19"/>
      <c r="D130" s="19" t="s">
        <v>138</v>
      </c>
      <c r="E130" s="19" t="s">
        <v>139</v>
      </c>
      <c r="F130" s="20" t="s">
        <v>164</v>
      </c>
      <c r="G130" s="20" t="s">
        <v>165</v>
      </c>
      <c r="H130" s="20"/>
      <c r="I130" s="21" t="n">
        <v>43007.3609722222</v>
      </c>
      <c r="J130" s="21" t="n">
        <v>43013.2740393519</v>
      </c>
      <c r="K130" s="20" t="s">
        <v>542</v>
      </c>
      <c r="L130" s="20" t="n">
        <f aca="false">FALSE()</f>
        <v>0</v>
      </c>
      <c r="M130" s="20" t="s">
        <v>156</v>
      </c>
      <c r="N130" s="20" t="s">
        <v>250</v>
      </c>
      <c r="O130" s="20" t="n">
        <v>1001</v>
      </c>
      <c r="P130" s="20" t="s">
        <v>416</v>
      </c>
      <c r="Q130" s="20" t="s">
        <v>145</v>
      </c>
      <c r="R130" s="21" t="n">
        <v>43013.5</v>
      </c>
      <c r="S130" s="21"/>
      <c r="T130" s="21"/>
      <c r="U130" s="21"/>
      <c r="V130" s="20" t="s">
        <v>1376</v>
      </c>
      <c r="W130" s="20" t="s">
        <v>763</v>
      </c>
      <c r="X130" s="20" t="s">
        <v>390</v>
      </c>
      <c r="Y130" s="20" t="s">
        <v>1377</v>
      </c>
      <c r="Z130" s="20"/>
      <c r="AA130" s="19" t="s">
        <v>149</v>
      </c>
      <c r="AB130" s="20" t="s">
        <v>1378</v>
      </c>
      <c r="AC130" s="19" t="s">
        <v>149</v>
      </c>
      <c r="AD130" s="19" t="s">
        <v>130</v>
      </c>
      <c r="AE130" s="20"/>
      <c r="AF130" s="19" t="s">
        <v>173</v>
      </c>
      <c r="AG130" s="19" t="s">
        <v>149</v>
      </c>
      <c r="AH130" s="19" t="s">
        <v>131</v>
      </c>
      <c r="AI130" s="20"/>
      <c r="AJ130" s="20" t="s">
        <v>647</v>
      </c>
      <c r="AK130" s="19" t="s">
        <v>133</v>
      </c>
      <c r="AL130" s="20" t="s">
        <v>149</v>
      </c>
      <c r="AM130" s="20" t="s">
        <v>1105</v>
      </c>
      <c r="AN130" s="20" t="s">
        <v>1379</v>
      </c>
      <c r="AO130" s="20"/>
      <c r="AP130" s="21" t="n">
        <v>43010.5</v>
      </c>
      <c r="AQ130" s="21" t="n">
        <v>43011.5</v>
      </c>
      <c r="AR130" s="21"/>
      <c r="AS130" s="19" t="n">
        <v>9602</v>
      </c>
      <c r="AT130" s="19" t="n">
        <v>172</v>
      </c>
      <c r="AU130" s="20" t="s">
        <v>1380</v>
      </c>
      <c r="AV130" s="20" t="s">
        <v>149</v>
      </c>
      <c r="AW130" s="20" t="s">
        <v>149</v>
      </c>
      <c r="AX130" s="20" t="s">
        <v>149</v>
      </c>
      <c r="AY130" s="20" t="s">
        <v>173</v>
      </c>
      <c r="AZ130" s="21" t="n">
        <v>43013.2740393519</v>
      </c>
      <c r="BA130" s="21" t="n">
        <v>43013.3333333333</v>
      </c>
      <c r="BB130" s="20"/>
      <c r="BC130" s="20"/>
      <c r="BD130" s="20"/>
      <c r="BE130" s="20" t="n">
        <v>22</v>
      </c>
      <c r="BF130" s="21" t="n">
        <v>43013.5</v>
      </c>
      <c r="BG130" s="19" t="n">
        <v>1</v>
      </c>
      <c r="BH130" s="19" t="n">
        <v>0</v>
      </c>
      <c r="BI130" s="19" t="n">
        <v>0</v>
      </c>
      <c r="BJ130" s="19" t="n">
        <v>0</v>
      </c>
      <c r="BK130" s="19" t="n">
        <v>0</v>
      </c>
      <c r="BL130" s="19" t="n">
        <v>0</v>
      </c>
      <c r="BM130" s="19" t="n">
        <v>0</v>
      </c>
      <c r="BN130" s="19" t="n">
        <v>0</v>
      </c>
      <c r="BO130" s="19" t="n">
        <v>0</v>
      </c>
      <c r="BP130" s="19" t="n">
        <v>0</v>
      </c>
      <c r="BQ130" s="19" t="n">
        <v>0</v>
      </c>
      <c r="BR130" s="19" t="n">
        <v>0</v>
      </c>
      <c r="BS130" s="19" t="n">
        <v>0</v>
      </c>
      <c r="BT130" s="19" t="n">
        <v>0</v>
      </c>
      <c r="BU130" s="19" t="n">
        <v>40</v>
      </c>
      <c r="BV130" s="19" t="n">
        <v>652</v>
      </c>
      <c r="BW130" s="19"/>
      <c r="BX130" s="19" t="s">
        <v>149</v>
      </c>
      <c r="BY130" s="20" t="s">
        <v>1381</v>
      </c>
      <c r="BZ130" s="19" t="n">
        <v>15357</v>
      </c>
      <c r="CA130" s="20"/>
      <c r="CB130" s="20" t="s">
        <v>1382</v>
      </c>
      <c r="CC130" s="20"/>
      <c r="CD130" s="20" t="s">
        <v>180</v>
      </c>
      <c r="CE130" s="20" t="n">
        <v>10</v>
      </c>
      <c r="CF130" s="20"/>
      <c r="CG130" s="20"/>
      <c r="CH130" s="20"/>
      <c r="CI130" s="20"/>
      <c r="CJ130" s="20"/>
      <c r="CK130" s="20"/>
      <c r="CL130" s="20" t="s">
        <v>203</v>
      </c>
      <c r="CM130" s="20"/>
      <c r="CN130" s="20"/>
      <c r="CO130" s="20"/>
      <c r="CP130" s="19" t="n">
        <v>1</v>
      </c>
      <c r="CQ130" s="19" t="n">
        <v>0</v>
      </c>
      <c r="CR130" s="20" t="s">
        <v>181</v>
      </c>
      <c r="CS130" s="19" t="n">
        <v>350</v>
      </c>
      <c r="CT130" s="20"/>
      <c r="CU130" s="19" t="s">
        <v>426</v>
      </c>
      <c r="CV130" s="19" t="s">
        <v>1383</v>
      </c>
      <c r="CW130" s="19"/>
      <c r="CX130" s="19"/>
      <c r="CY130" s="19"/>
      <c r="CZ130" s="19"/>
      <c r="DA130" s="19"/>
      <c r="DB130" s="19" t="s">
        <v>149</v>
      </c>
      <c r="DC130" s="19" t="s">
        <v>149</v>
      </c>
      <c r="DD130" s="19" t="s">
        <v>149</v>
      </c>
      <c r="DE130" s="19" t="s">
        <v>149</v>
      </c>
      <c r="DF130" s="20" t="s">
        <v>136</v>
      </c>
      <c r="DG130" s="20"/>
      <c r="DH130" s="21"/>
      <c r="DI130" s="20" t="s">
        <v>130</v>
      </c>
      <c r="DJ130" s="20"/>
      <c r="DK130" s="20"/>
      <c r="DL130" s="20" t="s">
        <v>149</v>
      </c>
      <c r="DM130" s="20" t="s">
        <v>205</v>
      </c>
      <c r="DN130" s="22" t="n">
        <v>1</v>
      </c>
      <c r="DO130" s="20" t="s">
        <v>156</v>
      </c>
    </row>
    <row r="131" customFormat="false" ht="15" hidden="false" customHeight="false" outlineLevel="0" collapsed="false">
      <c r="A131" s="18" t="s">
        <v>1384</v>
      </c>
      <c r="B131" s="19" t="n">
        <v>21</v>
      </c>
      <c r="C131" s="19" t="n">
        <v>21</v>
      </c>
      <c r="D131" s="19" t="s">
        <v>310</v>
      </c>
      <c r="E131" s="19" t="s">
        <v>163</v>
      </c>
      <c r="F131" s="20" t="s">
        <v>164</v>
      </c>
      <c r="G131" s="20" t="s">
        <v>184</v>
      </c>
      <c r="H131" s="20" t="s">
        <v>711</v>
      </c>
      <c r="I131" s="21" t="n">
        <v>43008.3756944445</v>
      </c>
      <c r="J131" s="21" t="n">
        <v>43009.4043171296</v>
      </c>
      <c r="K131" s="20" t="s">
        <v>653</v>
      </c>
      <c r="L131" s="20" t="n">
        <f aca="false">FALSE()</f>
        <v>0</v>
      </c>
      <c r="M131" s="20" t="s">
        <v>156</v>
      </c>
      <c r="N131" s="20" t="s">
        <v>1350</v>
      </c>
      <c r="O131" s="20" t="n">
        <v>397078</v>
      </c>
      <c r="P131" s="20" t="s">
        <v>1351</v>
      </c>
      <c r="Q131" s="20" t="s">
        <v>169</v>
      </c>
      <c r="R131" s="21" t="n">
        <v>43009.5</v>
      </c>
      <c r="S131" s="21"/>
      <c r="T131" s="21"/>
      <c r="U131" s="21" t="n">
        <v>43010.5</v>
      </c>
      <c r="V131" s="20"/>
      <c r="W131" s="20" t="s">
        <v>389</v>
      </c>
      <c r="X131" s="20" t="s">
        <v>361</v>
      </c>
      <c r="Y131" s="20" t="s">
        <v>361</v>
      </c>
      <c r="Z131" s="20"/>
      <c r="AA131" s="19"/>
      <c r="AB131" s="20" t="s">
        <v>1385</v>
      </c>
      <c r="AC131" s="19" t="s">
        <v>130</v>
      </c>
      <c r="AD131" s="19" t="s">
        <v>130</v>
      </c>
      <c r="AE131" s="20"/>
      <c r="AF131" s="19" t="s">
        <v>173</v>
      </c>
      <c r="AG131" s="19" t="s">
        <v>131</v>
      </c>
      <c r="AH131" s="19" t="s">
        <v>173</v>
      </c>
      <c r="AI131" s="20"/>
      <c r="AJ131" s="20" t="n">
        <v>1</v>
      </c>
      <c r="AK131" s="19" t="s">
        <v>133</v>
      </c>
      <c r="AL131" s="20" t="s">
        <v>149</v>
      </c>
      <c r="AM131" s="20" t="s">
        <v>467</v>
      </c>
      <c r="AN131" s="20" t="s">
        <v>1386</v>
      </c>
      <c r="AO131" s="20"/>
      <c r="AP131" s="21" t="n">
        <v>43008.5</v>
      </c>
      <c r="AQ131" s="21"/>
      <c r="AR131" s="21"/>
      <c r="AS131" s="19" t="n">
        <v>556</v>
      </c>
      <c r="AT131" s="19" t="n">
        <v>204</v>
      </c>
      <c r="AU131" s="20" t="n">
        <v>21223</v>
      </c>
      <c r="AV131" s="20" t="s">
        <v>149</v>
      </c>
      <c r="AW131" s="20" t="s">
        <v>149</v>
      </c>
      <c r="AX131" s="20" t="s">
        <v>149</v>
      </c>
      <c r="AY131" s="20" t="s">
        <v>173</v>
      </c>
      <c r="AZ131" s="21" t="n">
        <v>43009.4043171296</v>
      </c>
      <c r="BA131" s="21" t="n">
        <v>43009.3333333333</v>
      </c>
      <c r="BB131" s="20"/>
      <c r="BC131" s="20"/>
      <c r="BD131" s="20"/>
      <c r="BE131" s="20" t="n">
        <v>26</v>
      </c>
      <c r="BF131" s="21" t="n">
        <v>43009.5</v>
      </c>
      <c r="BG131" s="19" t="n">
        <v>1</v>
      </c>
      <c r="BH131" s="19" t="n">
        <v>1</v>
      </c>
      <c r="BI131" s="19" t="n">
        <v>0</v>
      </c>
      <c r="BJ131" s="19" t="n">
        <v>0</v>
      </c>
      <c r="BK131" s="19" t="n">
        <v>0</v>
      </c>
      <c r="BL131" s="19" t="n">
        <v>0</v>
      </c>
      <c r="BM131" s="19" t="n">
        <v>0</v>
      </c>
      <c r="BN131" s="19" t="n">
        <v>0</v>
      </c>
      <c r="BO131" s="19" t="n">
        <v>0</v>
      </c>
      <c r="BP131" s="19" t="n">
        <v>0</v>
      </c>
      <c r="BQ131" s="19" t="n">
        <v>0</v>
      </c>
      <c r="BR131" s="19" t="n">
        <v>0</v>
      </c>
      <c r="BS131" s="19" t="n">
        <v>0</v>
      </c>
      <c r="BT131" s="19" t="n">
        <v>0</v>
      </c>
      <c r="BU131" s="19" t="n">
        <v>40</v>
      </c>
      <c r="BV131" s="19" t="n">
        <v>639</v>
      </c>
      <c r="BW131" s="19"/>
      <c r="BX131" s="19" t="s">
        <v>149</v>
      </c>
      <c r="BY131" s="20" t="s">
        <v>1387</v>
      </c>
      <c r="BZ131" s="19" t="n">
        <v>15368</v>
      </c>
      <c r="CA131" s="20"/>
      <c r="CB131" s="20" t="s">
        <v>1354</v>
      </c>
      <c r="CC131" s="20" t="s">
        <v>152</v>
      </c>
      <c r="CD131" s="20" t="s">
        <v>608</v>
      </c>
      <c r="CE131" s="20" t="n">
        <v>0</v>
      </c>
      <c r="CF131" s="20" t="s">
        <v>609</v>
      </c>
      <c r="CG131" s="20" t="n">
        <v>0</v>
      </c>
      <c r="CH131" s="20"/>
      <c r="CI131" s="20"/>
      <c r="CJ131" s="20"/>
      <c r="CK131" s="20"/>
      <c r="CL131" s="20"/>
      <c r="CM131" s="20"/>
      <c r="CN131" s="20"/>
      <c r="CO131" s="20"/>
      <c r="CP131" s="19" t="n">
        <v>1</v>
      </c>
      <c r="CQ131" s="19" t="n">
        <v>1</v>
      </c>
      <c r="CR131" s="20" t="s">
        <v>181</v>
      </c>
      <c r="CS131" s="19" t="n">
        <v>443</v>
      </c>
      <c r="CT131" s="20" t="s">
        <v>1046</v>
      </c>
      <c r="CU131" s="19" t="s">
        <v>1300</v>
      </c>
      <c r="CV131" s="19" t="s">
        <v>1355</v>
      </c>
      <c r="CW131" s="19"/>
      <c r="CX131" s="19"/>
      <c r="CY131" s="19"/>
      <c r="CZ131" s="19"/>
      <c r="DA131" s="19"/>
      <c r="DB131" s="19" t="s">
        <v>149</v>
      </c>
      <c r="DC131" s="19" t="s">
        <v>149</v>
      </c>
      <c r="DD131" s="19" t="s">
        <v>173</v>
      </c>
      <c r="DE131" s="19" t="s">
        <v>173</v>
      </c>
      <c r="DF131" s="20" t="s">
        <v>136</v>
      </c>
      <c r="DG131" s="20"/>
      <c r="DH131" s="21"/>
      <c r="DI131" s="20" t="s">
        <v>130</v>
      </c>
      <c r="DJ131" s="20"/>
      <c r="DK131" s="20"/>
      <c r="DL131" s="20"/>
      <c r="DM131" s="20" t="s">
        <v>205</v>
      </c>
      <c r="DN131" s="22" t="n">
        <v>0</v>
      </c>
      <c r="DO131" s="20" t="s">
        <v>156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DO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5"/>
  <cols>
    <col collapsed="false" hidden="false" max="1" min="1" style="1" width="31.17004048583"/>
    <col collapsed="false" hidden="false" max="2" min="2" style="2" width="9.96356275303644"/>
    <col collapsed="false" hidden="false" max="3" min="3" style="2" width="11.4615384615385"/>
    <col collapsed="false" hidden="false" max="5" min="4" style="2" width="9.96356275303644"/>
    <col collapsed="false" hidden="false" max="6" min="6" style="2" width="26.0283400809717"/>
    <col collapsed="false" hidden="false" max="7" min="7" style="1" width="16.8178137651822"/>
    <col collapsed="false" hidden="false" max="8" min="8" style="1" width="10.7125506072875"/>
    <col collapsed="false" hidden="false" max="10" min="9" style="3" width="23.5668016194332"/>
    <col collapsed="false" hidden="false" max="11" min="11" style="1" width="17.246963562753"/>
    <col collapsed="false" hidden="false" max="12" min="12" style="1" width="7.39271255060729"/>
    <col collapsed="false" hidden="false" max="13" min="13" style="1" width="8.46153846153846"/>
    <col collapsed="false" hidden="false" max="14" min="14" style="1" width="11.4615384615385"/>
    <col collapsed="false" hidden="false" max="15" min="15" style="1" width="11.0323886639676"/>
    <col collapsed="false" hidden="false" max="16" min="16" style="1" width="12.2105263157895"/>
    <col collapsed="false" hidden="false" max="17" min="17" style="1" width="9"/>
    <col collapsed="false" hidden="false" max="21" min="18" style="3" width="23.5668016194332"/>
    <col collapsed="false" hidden="false" max="22" min="22" style="1" width="15.5303643724696"/>
    <col collapsed="false" hidden="false" max="23" min="23" style="1" width="7.71255060728745"/>
    <col collapsed="false" hidden="false" max="26" min="24" style="1" width="14.7813765182186"/>
    <col collapsed="false" hidden="false" max="27" min="27" style="2" width="8.57085020242915"/>
    <col collapsed="false" hidden="false" max="28" min="28" style="1" width="17.0323886639676"/>
    <col collapsed="false" hidden="false" max="30" min="29" style="2" width="8.89068825910931"/>
    <col collapsed="false" hidden="false" max="31" min="31" style="1" width="22.7085020242915"/>
    <col collapsed="false" hidden="false" max="34" min="32" style="2" width="12.5344129554656"/>
    <col collapsed="false" hidden="false" max="35" min="35" style="1" width="11.3562753036437"/>
    <col collapsed="false" hidden="false" max="36" min="36" style="1" width="22.1740890688259"/>
    <col collapsed="false" hidden="false" max="37" min="37" style="2" width="13.9271255060729"/>
    <col collapsed="false" hidden="false" max="38" min="38" style="1" width="10.3886639676113"/>
    <col collapsed="false" hidden="false" max="39" min="39" style="1" width="13.3886639676113"/>
    <col collapsed="false" hidden="false" max="40" min="40" style="1" width="27.7449392712551"/>
    <col collapsed="false" hidden="false" max="41" min="41" style="1" width="16.3886639676113"/>
    <col collapsed="false" hidden="false" max="44" min="42" style="3" width="23.5668016194332"/>
    <col collapsed="false" hidden="false" max="46" min="45" style="2" width="6.10526315789474"/>
    <col collapsed="false" hidden="false" max="47" min="47" style="1" width="6.10526315789474"/>
    <col collapsed="false" hidden="false" max="50" min="48" style="1" width="15.1052631578947"/>
    <col collapsed="false" hidden="false" max="51" min="51" style="1" width="12.2105263157895"/>
    <col collapsed="false" hidden="false" max="53" min="52" style="3" width="23.5668016194332"/>
    <col collapsed="false" hidden="false" max="54" min="54" style="1" width="13.9271255060729"/>
    <col collapsed="false" hidden="false" max="56" min="55" style="1" width="13.7125506072874"/>
    <col collapsed="false" hidden="false" max="57" min="57" style="1" width="11.6761133603239"/>
    <col collapsed="false" hidden="false" max="58" min="58" style="3" width="23.5668016194332"/>
    <col collapsed="false" hidden="false" max="75" min="59" style="2" width="8.89068825910931"/>
    <col collapsed="false" hidden="false" max="76" min="76" style="2" width="8.03238866396761"/>
    <col collapsed="false" hidden="false" max="77" min="77" style="1" width="26.6720647773279"/>
    <col collapsed="false" hidden="false" max="78" min="78" style="2" width="8.67611336032389"/>
    <col collapsed="false" hidden="false" max="79" min="79" style="1" width="8.67611336032389"/>
    <col collapsed="false" hidden="false" max="81" min="80" style="1" width="17.995951417004"/>
    <col collapsed="false" hidden="false" max="93" min="82" style="1" width="24.7449392712551"/>
    <col collapsed="false" hidden="false" max="95" min="94" style="2" width="12.5344129554656"/>
    <col collapsed="false" hidden="false" max="96" min="96" style="1" width="6.85425101214575"/>
    <col collapsed="false" hidden="false" max="97" min="97" style="2" width="11.9959514170041"/>
    <col collapsed="false" hidden="false" max="98" min="98" style="1" width="26.7813765182186"/>
    <col collapsed="false" hidden="false" max="109" min="99" style="2" width="8.03238866396761"/>
    <col collapsed="false" hidden="false" max="110" min="110" style="1" width="20.7813765182186"/>
    <col collapsed="false" hidden="false" max="111" min="111" style="1" width="22.4939271255061"/>
    <col collapsed="false" hidden="false" max="112" min="112" style="3" width="23.5668016194332"/>
    <col collapsed="false" hidden="false" max="113" min="113" style="1" width="9.63967611336032"/>
    <col collapsed="false" hidden="false" max="114" min="114" style="1" width="16.3886639676113"/>
    <col collapsed="false" hidden="false" max="118" min="115" style="1" width="9.63967611336032"/>
    <col collapsed="false" hidden="false" max="1025" min="119" style="1" width="9.10526315789474"/>
  </cols>
  <sheetData>
    <row r="1" s="9" customFormat="true" ht="42" hidden="false" customHeight="true" outlineLevel="0" collapsed="false">
      <c r="A1" s="4" t="s">
        <v>0</v>
      </c>
      <c r="B1" s="5" t="s">
        <v>1</v>
      </c>
      <c r="C1" s="5" t="s">
        <v>2</v>
      </c>
      <c r="D1" s="5" t="s">
        <v>3</v>
      </c>
      <c r="E1" s="5" t="s">
        <v>4</v>
      </c>
      <c r="F1" s="5" t="s">
        <v>5</v>
      </c>
      <c r="G1" s="5" t="s">
        <v>6</v>
      </c>
      <c r="H1" s="5" t="s">
        <v>7</v>
      </c>
      <c r="I1" s="6" t="s">
        <v>8</v>
      </c>
      <c r="J1" s="6" t="s">
        <v>9</v>
      </c>
      <c r="K1" s="5" t="s">
        <v>10</v>
      </c>
      <c r="L1" s="5" t="s">
        <v>11</v>
      </c>
      <c r="M1" s="5" t="s">
        <v>12</v>
      </c>
      <c r="N1" s="5" t="s">
        <v>13</v>
      </c>
      <c r="O1" s="5" t="s">
        <v>14</v>
      </c>
      <c r="P1" s="5" t="s">
        <v>15</v>
      </c>
      <c r="Q1" s="5" t="s">
        <v>16</v>
      </c>
      <c r="R1" s="6" t="s">
        <v>17</v>
      </c>
      <c r="S1" s="6" t="s">
        <v>18</v>
      </c>
      <c r="T1" s="6" t="s">
        <v>19</v>
      </c>
      <c r="U1" s="6"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6" t="s">
        <v>41</v>
      </c>
      <c r="AQ1" s="6" t="s">
        <v>42</v>
      </c>
      <c r="AR1" s="6" t="s">
        <v>43</v>
      </c>
      <c r="AS1" s="5" t="s">
        <v>44</v>
      </c>
      <c r="AT1" s="5" t="s">
        <v>45</v>
      </c>
      <c r="AU1" s="5" t="s">
        <v>46</v>
      </c>
      <c r="AV1" s="5" t="s">
        <v>47</v>
      </c>
      <c r="AW1" s="5" t="s">
        <v>48</v>
      </c>
      <c r="AX1" s="5" t="s">
        <v>49</v>
      </c>
      <c r="AY1" s="5" t="s">
        <v>50</v>
      </c>
      <c r="AZ1" s="6" t="s">
        <v>51</v>
      </c>
      <c r="BA1" s="6" t="s">
        <v>52</v>
      </c>
      <c r="BB1" s="5" t="s">
        <v>53</v>
      </c>
      <c r="BC1" s="5" t="s">
        <v>54</v>
      </c>
      <c r="BD1" s="5" t="s">
        <v>55</v>
      </c>
      <c r="BE1" s="5" t="s">
        <v>56</v>
      </c>
      <c r="BF1" s="6"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6" t="s">
        <v>111</v>
      </c>
      <c r="DI1" s="5" t="s">
        <v>112</v>
      </c>
      <c r="DJ1" s="5" t="s">
        <v>113</v>
      </c>
      <c r="DK1" s="5" t="s">
        <v>114</v>
      </c>
      <c r="DL1" s="5" t="s">
        <v>115</v>
      </c>
      <c r="DM1" s="5" t="s">
        <v>116</v>
      </c>
      <c r="DN1" s="7" t="s">
        <v>117</v>
      </c>
      <c r="DO1" s="5" t="s">
        <v>118</v>
      </c>
    </row>
    <row r="2" customFormat="false" ht="15" hidden="false" customHeight="false" outlineLevel="0" collapsed="false">
      <c r="A2" s="18"/>
      <c r="B2" s="19"/>
      <c r="C2" s="19"/>
      <c r="D2" s="19"/>
      <c r="E2" s="19"/>
      <c r="F2" s="20"/>
      <c r="G2" s="20"/>
      <c r="H2" s="20"/>
      <c r="I2" s="21"/>
      <c r="J2" s="21"/>
      <c r="K2" s="20"/>
      <c r="L2" s="20"/>
      <c r="M2" s="20"/>
      <c r="N2" s="20"/>
      <c r="O2" s="20"/>
      <c r="P2" s="20"/>
      <c r="Q2" s="20"/>
      <c r="R2" s="21"/>
      <c r="S2" s="21"/>
      <c r="T2" s="21"/>
      <c r="U2" s="21"/>
      <c r="V2" s="20"/>
      <c r="W2" s="20"/>
      <c r="X2" s="20"/>
      <c r="Y2" s="20"/>
      <c r="Z2" s="20"/>
      <c r="AA2" s="19"/>
      <c r="AB2" s="20"/>
      <c r="AC2" s="19"/>
      <c r="AD2" s="19"/>
      <c r="AE2" s="20"/>
      <c r="AF2" s="19"/>
      <c r="AG2" s="19"/>
      <c r="AH2" s="19"/>
      <c r="AI2" s="20"/>
      <c r="AJ2" s="20"/>
      <c r="AK2" s="19"/>
      <c r="AL2" s="20"/>
      <c r="AM2" s="20"/>
      <c r="AN2" s="20"/>
      <c r="AO2" s="20"/>
      <c r="AP2" s="21"/>
      <c r="AQ2" s="21"/>
      <c r="AR2" s="21"/>
      <c r="AS2" s="19"/>
      <c r="AT2" s="19"/>
      <c r="AU2" s="20"/>
      <c r="AV2" s="20"/>
      <c r="AW2" s="20"/>
      <c r="AX2" s="20"/>
      <c r="AY2" s="20"/>
      <c r="AZ2" s="21"/>
      <c r="BA2" s="21"/>
      <c r="BB2" s="20"/>
      <c r="BC2" s="20"/>
      <c r="BD2" s="20"/>
      <c r="BE2" s="20"/>
      <c r="BF2" s="21"/>
      <c r="BG2" s="19"/>
      <c r="BH2" s="19"/>
      <c r="BI2" s="19"/>
      <c r="BJ2" s="19"/>
      <c r="BK2" s="19"/>
      <c r="BL2" s="19"/>
      <c r="BM2" s="19"/>
      <c r="BN2" s="19"/>
      <c r="BO2" s="19"/>
      <c r="BP2" s="19"/>
      <c r="BQ2" s="19"/>
      <c r="BR2" s="19"/>
      <c r="BS2" s="19"/>
      <c r="BT2" s="19"/>
      <c r="BU2" s="19"/>
      <c r="BV2" s="19"/>
      <c r="BW2" s="19"/>
      <c r="BX2" s="19"/>
      <c r="BY2" s="20"/>
      <c r="BZ2" s="19"/>
      <c r="CA2" s="20"/>
      <c r="CB2" s="20"/>
      <c r="CC2" s="20"/>
      <c r="CD2" s="20"/>
      <c r="CE2" s="20"/>
      <c r="CF2" s="20"/>
      <c r="CG2" s="20"/>
      <c r="CH2" s="20"/>
      <c r="CI2" s="20"/>
      <c r="CJ2" s="20"/>
      <c r="CK2" s="20"/>
      <c r="CL2" s="20"/>
      <c r="CM2" s="20"/>
      <c r="CN2" s="20"/>
      <c r="CO2" s="20"/>
      <c r="CP2" s="19"/>
      <c r="CQ2" s="19"/>
      <c r="CR2" s="20"/>
      <c r="CS2" s="19"/>
      <c r="CT2" s="20"/>
      <c r="CU2" s="19"/>
      <c r="CV2" s="19"/>
      <c r="CW2" s="19"/>
      <c r="CX2" s="19"/>
      <c r="CY2" s="19"/>
      <c r="CZ2" s="19"/>
      <c r="DA2" s="19"/>
      <c r="DB2" s="19"/>
      <c r="DC2" s="19"/>
      <c r="DD2" s="19"/>
      <c r="DE2" s="19"/>
      <c r="DF2" s="20"/>
      <c r="DG2" s="20"/>
      <c r="DH2" s="21"/>
      <c r="DI2" s="20"/>
      <c r="DJ2" s="20"/>
      <c r="DK2" s="20"/>
      <c r="DL2" s="20"/>
      <c r="DM2" s="20"/>
      <c r="DN2" s="22"/>
      <c r="DO2" s="2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2017-08-29T14:26:22Z</dcterms:created>
  <dc:creator>Evelyn Gonzalez</dc:creator>
  <dc:description/>
  <dc:language>es-CO</dc:language>
  <cp:lastModifiedBy/>
  <dcterms:modified xsi:type="dcterms:W3CDTF">2018-01-30T12:02:44Z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