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pablo/GoogleDrive/Work/UdeC/Cursos/2019-1/Optimización/2 Talleres/Taller 4/Enunciado-Solución/Solución/Excel/"/>
    </mc:Choice>
  </mc:AlternateContent>
  <xr:revisionPtr revIDLastSave="0" documentId="13_ncr:1_{E138E147-9701-0046-897F-B8EFEC1FA627}" xr6:coauthVersionLast="43" xr6:coauthVersionMax="43" xr10:uidLastSave="{00000000-0000-0000-0000-000000000000}"/>
  <bookViews>
    <workbookView xWindow="0" yWindow="460" windowWidth="25600" windowHeight="14860" activeTab="4" xr2:uid="{00000000-000D-0000-FFFF-FFFF00000000}"/>
  </bookViews>
  <sheets>
    <sheet name="Problema" sheetId="1" r:id="rId1"/>
    <sheet name="I0" sheetId="4" r:id="rId2"/>
    <sheet name="I1" sheetId="5" r:id="rId3"/>
    <sheet name="Excel2LaTeX" sheetId="10" state="hidden" r:id="rId4"/>
    <sheet name="Iteraciones" sheetId="8" r:id="rId5"/>
  </sheets>
  <definedNames>
    <definedName name="solver_adj" localSheetId="0" hidden="1">Problema!#REF!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Problema!#REF!</definedName>
    <definedName name="solver_lhs2" localSheetId="0" hidden="1">Problema!#REF!</definedName>
    <definedName name="solver_lhs3" localSheetId="0" hidden="1">Problema!#REF!</definedName>
    <definedName name="solver_lhs4" localSheetId="0" hidden="1">Problema!#REF!</definedName>
    <definedName name="solver_lhs5" localSheetId="0" hidden="1">Problema!#REF!</definedName>
    <definedName name="solver_lhs6" localSheetId="0" hidden="1">Problema!#REF!</definedName>
    <definedName name="solver_lhs7" localSheetId="0" hidden="1">Problema!#REF!</definedName>
    <definedName name="solver_lhs8" localSheetId="0" hidden="1">Problema!#REF!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Problema!#REF!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1</definedName>
    <definedName name="solver_rel8" localSheetId="0" hidden="1">1</definedName>
    <definedName name="solver_rhs1" localSheetId="0" hidden="1">Problema!#REF!</definedName>
    <definedName name="solver_rhs2" localSheetId="0" hidden="1">Problema!#REF!</definedName>
    <definedName name="solver_rhs3" localSheetId="0" hidden="1">Problema!#REF!</definedName>
    <definedName name="solver_rhs4" localSheetId="0" hidden="1">Problema!#REF!</definedName>
    <definedName name="solver_rhs5" localSheetId="0" hidden="1">Problema!#REF!</definedName>
    <definedName name="solver_rhs6" localSheetId="0" hidden="1">Problema!#REF!</definedName>
    <definedName name="solver_rhs7" localSheetId="0" hidden="1">Problema!#REF!</definedName>
    <definedName name="solver_rhs8" localSheetId="0" hidden="1">Problema!#REF!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0" l="1"/>
  <c r="A5" i="10"/>
  <c r="H6" i="5"/>
  <c r="G6" i="5"/>
  <c r="F6" i="5"/>
  <c r="E6" i="5"/>
  <c r="D6" i="5"/>
  <c r="C6" i="5"/>
  <c r="D8" i="5"/>
  <c r="E8" i="5"/>
  <c r="F8" i="5"/>
  <c r="G8" i="5"/>
  <c r="H8" i="5"/>
  <c r="C8" i="5"/>
  <c r="R7" i="5"/>
  <c r="R6" i="5"/>
  <c r="D5" i="4"/>
  <c r="E5" i="4"/>
  <c r="F5" i="4"/>
  <c r="G5" i="4"/>
  <c r="C5" i="4"/>
  <c r="A3" i="10" l="1"/>
  <c r="A4" i="10"/>
  <c r="A2" i="10" l="1"/>
</calcChain>
</file>

<file path=xl/sharedStrings.xml><?xml version="1.0" encoding="utf-8"?>
<sst xmlns="http://schemas.openxmlformats.org/spreadsheetml/2006/main" count="135" uniqueCount="36">
  <si>
    <t>x1</t>
  </si>
  <si>
    <t>x2</t>
  </si>
  <si>
    <t>x3</t>
  </si>
  <si>
    <t>x4</t>
  </si>
  <si>
    <t>M</t>
  </si>
  <si>
    <t>Iteración 0</t>
  </si>
  <si>
    <t>b</t>
  </si>
  <si>
    <t>Formato Estándar</t>
  </si>
  <si>
    <t>SBIF</t>
  </si>
  <si>
    <t>Tipo Var</t>
  </si>
  <si>
    <t>NB</t>
  </si>
  <si>
    <t>B</t>
  </si>
  <si>
    <t>Var</t>
  </si>
  <si>
    <t>Pivoteo</t>
  </si>
  <si>
    <t>Entra</t>
  </si>
  <si>
    <t>f2</t>
  </si>
  <si>
    <t>Iteración 1</t>
  </si>
  <si>
    <t>b/aij</t>
  </si>
  <si>
    <t>f1</t>
  </si>
  <si>
    <t>f3</t>
  </si>
  <si>
    <t>FOA</t>
  </si>
  <si>
    <t>y1</t>
  </si>
  <si>
    <t>Iteración 0 (SBIF)</t>
  </si>
  <si>
    <t>H</t>
  </si>
  <si>
    <t>A</t>
  </si>
  <si>
    <t>O</t>
  </si>
  <si>
    <t>Original</t>
  </si>
  <si>
    <t>Holgura</t>
  </si>
  <si>
    <t>Artificial</t>
  </si>
  <si>
    <t>NB/B</t>
  </si>
  <si>
    <t>RangeAddress</t>
  </si>
  <si>
    <t>Options</t>
  </si>
  <si>
    <t>CellWidth</t>
  </si>
  <si>
    <t>Indent</t>
  </si>
  <si>
    <t>FileName</t>
  </si>
  <si>
    <t>Iteraciones.tex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</si>
</sst>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2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651933</xdr:colOff>
      <xdr:row>1</xdr:row>
      <xdr:rowOff>16934</xdr:rowOff>
    </xdr:from>
    <xdr:to>
      <xdr:col>14</xdr:col>
      <xdr:colOff>190500</xdr:colOff>
      <xdr:row>7</xdr:row>
      <xdr:rowOff>118534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FC17566-59D7-6948-9E88-334C68D85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1933" y="211667"/>
          <a:ext cx="285750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H5"/>
  <sheetViews>
    <sheetView zoomScale="150" workbookViewId="0">
      <selection activeCell="B5" sqref="B5:H5"/>
    </sheetView>
  </sheetViews>
  <sheetFormatPr baseColWidth="10" defaultRowHeight="15"/>
  <cols>
    <col min="1" max="1" width="4.33203125" bestFit="1" customWidth="1"/>
    <col min="2" max="2" width="2.6640625" bestFit="1" customWidth="1"/>
    <col min="3" max="7" width="3" bestFit="1" customWidth="1"/>
    <col min="8" max="8" width="3.1640625" bestFit="1" customWidth="1"/>
  </cols>
  <sheetData>
    <row r="2" spans="1:8">
      <c r="B2" s="1" t="s">
        <v>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21</v>
      </c>
      <c r="H2" s="1" t="s">
        <v>6</v>
      </c>
    </row>
    <row r="3" spans="1:8">
      <c r="B3" s="1" t="s">
        <v>18</v>
      </c>
      <c r="C3" s="1">
        <v>1</v>
      </c>
      <c r="D3" s="1">
        <v>1</v>
      </c>
      <c r="E3" s="1">
        <v>-1</v>
      </c>
      <c r="F3" s="1">
        <v>0</v>
      </c>
      <c r="G3" s="1">
        <v>1</v>
      </c>
      <c r="H3" s="1">
        <v>4</v>
      </c>
    </row>
    <row r="4" spans="1:8">
      <c r="B4" s="1" t="s">
        <v>15</v>
      </c>
      <c r="C4" s="1">
        <v>1</v>
      </c>
      <c r="D4" s="1">
        <v>2</v>
      </c>
      <c r="E4" s="1">
        <v>0</v>
      </c>
      <c r="F4" s="1">
        <v>1</v>
      </c>
      <c r="G4" s="1">
        <v>0</v>
      </c>
      <c r="H4" s="1">
        <v>2</v>
      </c>
    </row>
    <row r="5" spans="1:8">
      <c r="A5" t="s">
        <v>20</v>
      </c>
      <c r="B5" s="1">
        <v>-1</v>
      </c>
      <c r="C5" s="7">
        <v>0</v>
      </c>
      <c r="D5" s="7">
        <v>0</v>
      </c>
      <c r="E5" s="7">
        <v>0</v>
      </c>
      <c r="F5" s="7">
        <v>0</v>
      </c>
      <c r="G5" s="7">
        <v>-1</v>
      </c>
      <c r="H5" s="7">
        <v>0</v>
      </c>
    </row>
  </sheetData>
  <pageMargins left="0.7" right="0.7" top="0.75" bottom="0.75" header="0.3" footer="0.3"/>
  <pageSetup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27362-6CDC-024F-B63A-BC20E67EFC37}">
  <dimension ref="A1:Q14"/>
  <sheetViews>
    <sheetView zoomScale="150" workbookViewId="0">
      <selection activeCell="C3" sqref="C3:H5"/>
    </sheetView>
  </sheetViews>
  <sheetFormatPr baseColWidth="10" defaultRowHeight="15"/>
  <cols>
    <col min="1" max="1" width="4.33203125" bestFit="1" customWidth="1"/>
    <col min="2" max="2" width="7.5" bestFit="1" customWidth="1"/>
    <col min="3" max="6" width="3" bestFit="1" customWidth="1"/>
    <col min="7" max="7" width="5.33203125" bestFit="1" customWidth="1"/>
    <col min="8" max="8" width="3.1640625" bestFit="1" customWidth="1"/>
    <col min="10" max="10" width="4.33203125" bestFit="1" customWidth="1"/>
    <col min="11" max="11" width="2.6640625" bestFit="1" customWidth="1"/>
    <col min="12" max="16" width="3" bestFit="1" customWidth="1"/>
    <col min="17" max="17" width="3.1640625" bestFit="1" customWidth="1"/>
  </cols>
  <sheetData>
    <row r="1" spans="1:17">
      <c r="B1" s="13" t="s">
        <v>22</v>
      </c>
      <c r="C1" s="13"/>
      <c r="D1" s="13"/>
      <c r="E1" s="13"/>
      <c r="F1" s="13"/>
      <c r="G1" s="13"/>
      <c r="H1" s="13"/>
      <c r="K1" s="13" t="s">
        <v>7</v>
      </c>
      <c r="L1" s="13"/>
      <c r="M1" s="13"/>
      <c r="N1" s="13"/>
      <c r="O1" s="13"/>
      <c r="P1" s="13"/>
      <c r="Q1" s="13"/>
    </row>
    <row r="2" spans="1:17">
      <c r="B2" s="1" t="s">
        <v>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21</v>
      </c>
      <c r="H2" s="1" t="s">
        <v>6</v>
      </c>
      <c r="K2" s="1" t="s">
        <v>4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21</v>
      </c>
      <c r="Q2" s="1" t="s">
        <v>6</v>
      </c>
    </row>
    <row r="3" spans="1:17">
      <c r="B3" s="1" t="s">
        <v>18</v>
      </c>
      <c r="C3" s="1">
        <v>1</v>
      </c>
      <c r="D3" s="1">
        <v>1</v>
      </c>
      <c r="E3" s="1">
        <v>-1</v>
      </c>
      <c r="F3" s="1">
        <v>0</v>
      </c>
      <c r="G3" s="1">
        <v>1</v>
      </c>
      <c r="H3" s="1">
        <v>4</v>
      </c>
      <c r="K3" s="1" t="s">
        <v>18</v>
      </c>
      <c r="L3" s="1">
        <v>1</v>
      </c>
      <c r="M3" s="1">
        <v>1</v>
      </c>
      <c r="N3" s="1">
        <v>-1</v>
      </c>
      <c r="O3" s="1">
        <v>0</v>
      </c>
      <c r="P3" s="1">
        <v>1</v>
      </c>
      <c r="Q3" s="1">
        <v>4</v>
      </c>
    </row>
    <row r="4" spans="1:17">
      <c r="B4" s="1" t="s">
        <v>15</v>
      </c>
      <c r="C4" s="1">
        <v>1</v>
      </c>
      <c r="D4" s="1">
        <v>2</v>
      </c>
      <c r="E4" s="1">
        <v>0</v>
      </c>
      <c r="F4" s="1">
        <v>1</v>
      </c>
      <c r="G4" s="1">
        <v>0</v>
      </c>
      <c r="H4" s="1">
        <v>2</v>
      </c>
      <c r="K4" s="1" t="s">
        <v>15</v>
      </c>
      <c r="L4" s="1">
        <v>1</v>
      </c>
      <c r="M4" s="1">
        <v>2</v>
      </c>
      <c r="N4" s="1">
        <v>0</v>
      </c>
      <c r="O4" s="1">
        <v>1</v>
      </c>
      <c r="P4" s="1">
        <v>0</v>
      </c>
      <c r="Q4" s="1">
        <v>2</v>
      </c>
    </row>
    <row r="5" spans="1:17">
      <c r="A5" t="s">
        <v>20</v>
      </c>
      <c r="B5" s="1">
        <v>-1</v>
      </c>
      <c r="C5" s="7">
        <f>L5+L3</f>
        <v>1</v>
      </c>
      <c r="D5" s="7">
        <f t="shared" ref="D5:H5" si="0">M5+M3</f>
        <v>1</v>
      </c>
      <c r="E5" s="7">
        <f t="shared" si="0"/>
        <v>-1</v>
      </c>
      <c r="F5" s="7">
        <f t="shared" si="0"/>
        <v>0</v>
      </c>
      <c r="G5" s="7">
        <f t="shared" si="0"/>
        <v>0</v>
      </c>
      <c r="H5" s="7">
        <v>0</v>
      </c>
      <c r="J5" t="s">
        <v>20</v>
      </c>
      <c r="K5" s="1">
        <v>-1</v>
      </c>
      <c r="L5" s="7">
        <v>0</v>
      </c>
      <c r="M5" s="7">
        <v>0</v>
      </c>
      <c r="N5" s="7">
        <v>0</v>
      </c>
      <c r="O5" s="7">
        <v>0</v>
      </c>
      <c r="P5" s="7">
        <v>-1</v>
      </c>
      <c r="Q5" s="7">
        <v>0</v>
      </c>
    </row>
    <row r="7" spans="1:17">
      <c r="B7" s="2" t="s">
        <v>12</v>
      </c>
      <c r="C7" s="1" t="s">
        <v>0</v>
      </c>
      <c r="D7" s="1" t="s">
        <v>1</v>
      </c>
      <c r="E7" s="1" t="s">
        <v>2</v>
      </c>
      <c r="F7" s="1" t="s">
        <v>3</v>
      </c>
      <c r="G7" s="1" t="s">
        <v>21</v>
      </c>
    </row>
    <row r="8" spans="1:17">
      <c r="B8" s="2" t="s">
        <v>9</v>
      </c>
      <c r="C8" s="2" t="s">
        <v>25</v>
      </c>
      <c r="D8" s="2" t="s">
        <v>25</v>
      </c>
      <c r="E8" s="2" t="s">
        <v>23</v>
      </c>
      <c r="F8" s="2" t="s">
        <v>23</v>
      </c>
      <c r="G8" s="2" t="s">
        <v>24</v>
      </c>
    </row>
    <row r="9" spans="1:17">
      <c r="B9" s="5" t="s">
        <v>29</v>
      </c>
      <c r="C9" s="5" t="s">
        <v>10</v>
      </c>
      <c r="D9" s="5" t="s">
        <v>10</v>
      </c>
      <c r="E9" s="6" t="s">
        <v>10</v>
      </c>
      <c r="F9" s="5" t="s">
        <v>11</v>
      </c>
      <c r="G9" s="5" t="s">
        <v>11</v>
      </c>
    </row>
    <row r="10" spans="1:17">
      <c r="B10" s="2" t="s">
        <v>8</v>
      </c>
      <c r="C10" s="2">
        <v>0</v>
      </c>
      <c r="D10" s="2">
        <v>0</v>
      </c>
      <c r="E10" s="2">
        <v>0</v>
      </c>
      <c r="F10" s="2">
        <v>2</v>
      </c>
      <c r="G10" s="2">
        <v>4</v>
      </c>
    </row>
    <row r="12" spans="1:17">
      <c r="B12" s="12" t="s">
        <v>25</v>
      </c>
      <c r="C12" t="s">
        <v>26</v>
      </c>
    </row>
    <row r="13" spans="1:17">
      <c r="B13" s="12" t="s">
        <v>23</v>
      </c>
      <c r="C13" t="s">
        <v>27</v>
      </c>
    </row>
    <row r="14" spans="1:17">
      <c r="B14" s="12" t="s">
        <v>24</v>
      </c>
      <c r="C14" t="s">
        <v>28</v>
      </c>
    </row>
  </sheetData>
  <mergeCells count="2">
    <mergeCell ref="B1:H1"/>
    <mergeCell ref="K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9CBB-A275-2946-8E9F-E9586F2F3B6F}">
  <dimension ref="A1:R13"/>
  <sheetViews>
    <sheetView zoomScale="189" workbookViewId="0">
      <selection activeCell="H8" sqref="A4:H8"/>
    </sheetView>
  </sheetViews>
  <sheetFormatPr baseColWidth="10" defaultRowHeight="15"/>
  <cols>
    <col min="1" max="1" width="4.1640625" bestFit="1" customWidth="1"/>
    <col min="2" max="2" width="7.33203125" bestFit="1" customWidth="1"/>
    <col min="3" max="7" width="4.6640625" bestFit="1" customWidth="1"/>
    <col min="8" max="8" width="5.6640625" bestFit="1" customWidth="1"/>
    <col min="9" max="9" width="6.1640625" customWidth="1"/>
    <col min="10" max="10" width="4.1640625" bestFit="1" customWidth="1"/>
    <col min="11" max="11" width="2.83203125" bestFit="1" customWidth="1"/>
    <col min="12" max="12" width="3.1640625" bestFit="1" customWidth="1"/>
    <col min="13" max="13" width="4.83203125" bestFit="1" customWidth="1"/>
    <col min="14" max="16" width="3.1640625" bestFit="1" customWidth="1"/>
    <col min="17" max="17" width="5.83203125" bestFit="1" customWidth="1"/>
    <col min="18" max="18" width="5.6640625" bestFit="1" customWidth="1"/>
  </cols>
  <sheetData>
    <row r="1" spans="1:18">
      <c r="B1" t="s">
        <v>14</v>
      </c>
      <c r="C1" t="s">
        <v>1</v>
      </c>
    </row>
    <row r="2" spans="1:18">
      <c r="B2" t="s">
        <v>13</v>
      </c>
      <c r="C2" t="s">
        <v>19</v>
      </c>
    </row>
    <row r="4" spans="1:18">
      <c r="B4" s="14" t="s">
        <v>16</v>
      </c>
      <c r="C4" s="14"/>
      <c r="D4" s="14"/>
      <c r="E4" s="14"/>
      <c r="F4" s="14"/>
      <c r="G4" s="14"/>
      <c r="H4" s="14"/>
      <c r="I4" s="8"/>
      <c r="K4" s="13" t="s">
        <v>5</v>
      </c>
      <c r="L4" s="13"/>
      <c r="M4" s="13"/>
      <c r="N4" s="13"/>
      <c r="O4" s="13"/>
      <c r="P4" s="13"/>
      <c r="Q4" s="13"/>
    </row>
    <row r="5" spans="1:18">
      <c r="B5" s="1" t="s">
        <v>4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21</v>
      </c>
      <c r="H5" s="1" t="s">
        <v>6</v>
      </c>
      <c r="I5" s="9"/>
      <c r="K5" s="1" t="s">
        <v>4</v>
      </c>
      <c r="L5" s="1" t="s">
        <v>0</v>
      </c>
      <c r="M5" s="1" t="s">
        <v>1</v>
      </c>
      <c r="N5" s="1" t="s">
        <v>2</v>
      </c>
      <c r="O5" s="1" t="s">
        <v>3</v>
      </c>
      <c r="P5" s="1" t="s">
        <v>21</v>
      </c>
      <c r="Q5" s="1" t="s">
        <v>6</v>
      </c>
      <c r="R5" s="3" t="s">
        <v>17</v>
      </c>
    </row>
    <row r="6" spans="1:18">
      <c r="B6" s="1" t="s">
        <v>18</v>
      </c>
      <c r="C6" s="1">
        <f>L6-L$7</f>
        <v>0</v>
      </c>
      <c r="D6" s="1">
        <f t="shared" ref="D6" si="0">M6-M$7</f>
        <v>-1</v>
      </c>
      <c r="E6" s="1">
        <f t="shared" ref="E6" si="1">N6-N$7</f>
        <v>-1</v>
      </c>
      <c r="F6" s="1">
        <f t="shared" ref="F6" si="2">O6-O$7</f>
        <v>-1</v>
      </c>
      <c r="G6" s="1">
        <f t="shared" ref="G6" si="3">P6-P$7</f>
        <v>1</v>
      </c>
      <c r="H6" s="1">
        <f t="shared" ref="H6" si="4">Q6-Q$7</f>
        <v>2</v>
      </c>
      <c r="I6" s="10"/>
      <c r="K6" s="1" t="s">
        <v>18</v>
      </c>
      <c r="L6" s="1">
        <v>1</v>
      </c>
      <c r="M6" s="1">
        <v>1</v>
      </c>
      <c r="N6" s="1">
        <v>-1</v>
      </c>
      <c r="O6" s="1">
        <v>0</v>
      </c>
      <c r="P6" s="1">
        <v>1</v>
      </c>
      <c r="Q6" s="1">
        <v>4</v>
      </c>
      <c r="R6" s="4">
        <f>Q6/L6</f>
        <v>4</v>
      </c>
    </row>
    <row r="7" spans="1:18">
      <c r="B7" s="1" t="s">
        <v>15</v>
      </c>
      <c r="C7" s="1">
        <v>1</v>
      </c>
      <c r="D7" s="1">
        <v>2</v>
      </c>
      <c r="E7" s="1">
        <v>0</v>
      </c>
      <c r="F7" s="1">
        <v>1</v>
      </c>
      <c r="G7" s="1">
        <v>0</v>
      </c>
      <c r="H7" s="1">
        <v>2</v>
      </c>
      <c r="I7" s="11"/>
      <c r="K7" s="1" t="s">
        <v>15</v>
      </c>
      <c r="L7" s="15">
        <v>1</v>
      </c>
      <c r="M7" s="1">
        <v>2</v>
      </c>
      <c r="N7" s="1">
        <v>0</v>
      </c>
      <c r="O7" s="1">
        <v>1</v>
      </c>
      <c r="P7" s="1">
        <v>0</v>
      </c>
      <c r="Q7" s="1">
        <v>2</v>
      </c>
      <c r="R7" s="4">
        <f>Q7/L7</f>
        <v>2</v>
      </c>
    </row>
    <row r="8" spans="1:18">
      <c r="A8" t="s">
        <v>20</v>
      </c>
      <c r="B8" s="1">
        <v>-1</v>
      </c>
      <c r="C8" s="1">
        <f>L8-L$7</f>
        <v>0</v>
      </c>
      <c r="D8" s="1">
        <f t="shared" ref="D8:H8" si="5">M8-M$7</f>
        <v>-1</v>
      </c>
      <c r="E8" s="1">
        <f t="shared" si="5"/>
        <v>-1</v>
      </c>
      <c r="F8" s="1">
        <f t="shared" si="5"/>
        <v>-1</v>
      </c>
      <c r="G8" s="1">
        <f t="shared" si="5"/>
        <v>0</v>
      </c>
      <c r="H8" s="1">
        <f t="shared" si="5"/>
        <v>-2</v>
      </c>
      <c r="J8" t="s">
        <v>20</v>
      </c>
      <c r="K8" s="1">
        <v>-1</v>
      </c>
      <c r="L8" s="15">
        <v>1</v>
      </c>
      <c r="M8" s="7">
        <v>1</v>
      </c>
      <c r="N8" s="7">
        <v>-1</v>
      </c>
      <c r="O8" s="7">
        <v>0</v>
      </c>
      <c r="P8" s="7">
        <v>0</v>
      </c>
      <c r="Q8" s="7">
        <v>0</v>
      </c>
    </row>
    <row r="10" spans="1:18">
      <c r="B10" s="5" t="s">
        <v>12</v>
      </c>
      <c r="C10" s="1" t="s">
        <v>0</v>
      </c>
      <c r="D10" s="1" t="s">
        <v>1</v>
      </c>
      <c r="E10" s="1" t="s">
        <v>2</v>
      </c>
      <c r="F10" s="1" t="s">
        <v>3</v>
      </c>
      <c r="G10" s="1" t="s">
        <v>21</v>
      </c>
    </row>
    <row r="11" spans="1:18">
      <c r="B11" s="5" t="s">
        <v>9</v>
      </c>
      <c r="C11" s="5" t="s">
        <v>25</v>
      </c>
      <c r="D11" s="5" t="s">
        <v>25</v>
      </c>
      <c r="E11" s="5" t="s">
        <v>23</v>
      </c>
      <c r="F11" s="5" t="s">
        <v>23</v>
      </c>
      <c r="G11" s="5" t="s">
        <v>24</v>
      </c>
    </row>
    <row r="12" spans="1:18">
      <c r="B12" s="5" t="s">
        <v>29</v>
      </c>
      <c r="C12" s="5" t="s">
        <v>11</v>
      </c>
      <c r="D12" s="5" t="s">
        <v>10</v>
      </c>
      <c r="E12" s="5" t="s">
        <v>11</v>
      </c>
      <c r="F12" s="5" t="s">
        <v>11</v>
      </c>
      <c r="G12" s="5" t="s">
        <v>10</v>
      </c>
    </row>
    <row r="13" spans="1:18">
      <c r="B13" s="5" t="s">
        <v>8</v>
      </c>
      <c r="C13" s="5">
        <v>0</v>
      </c>
      <c r="D13" s="5">
        <v>1</v>
      </c>
      <c r="E13" s="5">
        <v>18</v>
      </c>
      <c r="F13" s="5">
        <v>17</v>
      </c>
      <c r="G13" s="5">
        <v>0</v>
      </c>
    </row>
  </sheetData>
  <mergeCells count="2">
    <mergeCell ref="K4:Q4"/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2F13-1404-5C40-A4E9-453F0FAE6532}">
  <dimension ref="A1:E6"/>
  <sheetViews>
    <sheetView workbookViewId="0"/>
  </sheetViews>
  <sheetFormatPr baseColWidth="10" defaultRowHeight="15"/>
  <sheetData>
    <row r="1" spans="1:5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>
      <c r="A2">
        <f>COUNT(Iteraciones!#REF!)</f>
        <v>0</v>
      </c>
      <c r="B2">
        <v>7</v>
      </c>
      <c r="C2">
        <v>5</v>
      </c>
      <c r="D2">
        <v>0</v>
      </c>
      <c r="E2" t="s">
        <v>35</v>
      </c>
    </row>
    <row r="3" spans="1:5">
      <c r="A3">
        <f>COUNT(Iteraciones!#REF!)</f>
        <v>0</v>
      </c>
      <c r="B3">
        <v>7</v>
      </c>
      <c r="C3">
        <v>5</v>
      </c>
      <c r="D3">
        <v>0</v>
      </c>
      <c r="E3" t="s">
        <v>35</v>
      </c>
    </row>
    <row r="4" spans="1:5">
      <c r="A4">
        <f>COUNT(Iteraciones!#REF!)</f>
        <v>0</v>
      </c>
      <c r="B4">
        <v>7</v>
      </c>
      <c r="C4">
        <v>5</v>
      </c>
      <c r="D4">
        <v>0</v>
      </c>
      <c r="E4" t="s">
        <v>35</v>
      </c>
    </row>
    <row r="5" spans="1:5">
      <c r="A5">
        <f>COUNT(Iteraciones!$A$2:$H$5)</f>
        <v>19</v>
      </c>
      <c r="B5">
        <v>7</v>
      </c>
      <c r="C5">
        <v>5</v>
      </c>
      <c r="D5">
        <v>0</v>
      </c>
      <c r="E5" t="s">
        <v>35</v>
      </c>
    </row>
    <row r="6" spans="1:5">
      <c r="A6">
        <f>COUNT(Iteraciones!$A$7:$H$11)</f>
        <v>19</v>
      </c>
      <c r="B6">
        <v>7</v>
      </c>
      <c r="C6">
        <v>5</v>
      </c>
      <c r="D6">
        <v>0</v>
      </c>
      <c r="E6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17E1-5248-BE4B-81BC-DE8601155296}">
  <dimension ref="A1:H11"/>
  <sheetViews>
    <sheetView tabSelected="1" workbookViewId="0">
      <selection activeCell="M7" sqref="M7"/>
    </sheetView>
  </sheetViews>
  <sheetFormatPr baseColWidth="10" defaultRowHeight="15"/>
  <cols>
    <col min="1" max="1" width="4.1640625" bestFit="1" customWidth="1"/>
    <col min="2" max="2" width="2.6640625" bestFit="1" customWidth="1"/>
    <col min="3" max="7" width="3" bestFit="1" customWidth="1"/>
    <col min="8" max="8" width="2.6640625" bestFit="1" customWidth="1"/>
  </cols>
  <sheetData>
    <row r="1" spans="1:8">
      <c r="A1" s="17" t="s">
        <v>5</v>
      </c>
      <c r="B1" s="17"/>
      <c r="C1" s="17"/>
      <c r="D1" s="17"/>
      <c r="E1" s="17"/>
      <c r="F1" s="17"/>
      <c r="G1" s="17"/>
      <c r="H1" s="17"/>
    </row>
    <row r="2" spans="1:8">
      <c r="A2" s="1"/>
      <c r="B2" s="1" t="s">
        <v>4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21</v>
      </c>
      <c r="H2" s="1" t="s">
        <v>6</v>
      </c>
    </row>
    <row r="3" spans="1:8">
      <c r="A3" s="1"/>
      <c r="B3" s="1" t="s">
        <v>18</v>
      </c>
      <c r="C3" s="1">
        <v>1</v>
      </c>
      <c r="D3" s="1">
        <v>1</v>
      </c>
      <c r="E3" s="1">
        <v>-1</v>
      </c>
      <c r="F3" s="1">
        <v>0</v>
      </c>
      <c r="G3" s="1">
        <v>1</v>
      </c>
      <c r="H3" s="1">
        <v>4</v>
      </c>
    </row>
    <row r="4" spans="1:8">
      <c r="A4" s="1"/>
      <c r="B4" s="1" t="s">
        <v>15</v>
      </c>
      <c r="C4" s="1">
        <v>1</v>
      </c>
      <c r="D4" s="1">
        <v>2</v>
      </c>
      <c r="E4" s="1">
        <v>0</v>
      </c>
      <c r="F4" s="1">
        <v>1</v>
      </c>
      <c r="G4" s="1">
        <v>0</v>
      </c>
      <c r="H4" s="1">
        <v>2</v>
      </c>
    </row>
    <row r="5" spans="1:8">
      <c r="A5" s="1" t="s">
        <v>20</v>
      </c>
      <c r="B5" s="1">
        <v>-1</v>
      </c>
      <c r="C5" s="1">
        <v>1</v>
      </c>
      <c r="D5" s="1">
        <v>1</v>
      </c>
      <c r="E5" s="1">
        <v>-1</v>
      </c>
      <c r="F5" s="1">
        <v>0</v>
      </c>
      <c r="G5" s="1">
        <v>0</v>
      </c>
      <c r="H5" s="1">
        <v>0</v>
      </c>
    </row>
    <row r="7" spans="1:8">
      <c r="A7" s="16" t="s">
        <v>16</v>
      </c>
      <c r="B7" s="16"/>
      <c r="C7" s="16"/>
      <c r="D7" s="16"/>
      <c r="E7" s="16"/>
      <c r="F7" s="16"/>
      <c r="G7" s="16"/>
      <c r="H7" s="16"/>
    </row>
    <row r="8" spans="1:8">
      <c r="A8" s="1"/>
      <c r="B8" s="1" t="s">
        <v>4</v>
      </c>
      <c r="C8" s="1" t="s">
        <v>0</v>
      </c>
      <c r="D8" s="1" t="s">
        <v>1</v>
      </c>
      <c r="E8" s="1" t="s">
        <v>2</v>
      </c>
      <c r="F8" s="1" t="s">
        <v>3</v>
      </c>
      <c r="G8" s="1" t="s">
        <v>21</v>
      </c>
      <c r="H8" s="1" t="s">
        <v>6</v>
      </c>
    </row>
    <row r="9" spans="1:8">
      <c r="A9" s="1"/>
      <c r="B9" s="1" t="s">
        <v>18</v>
      </c>
      <c r="C9" s="1">
        <v>0</v>
      </c>
      <c r="D9" s="1">
        <v>-1</v>
      </c>
      <c r="E9" s="1">
        <v>-1</v>
      </c>
      <c r="F9" s="1">
        <v>-1</v>
      </c>
      <c r="G9" s="1">
        <v>1</v>
      </c>
      <c r="H9" s="1">
        <v>2</v>
      </c>
    </row>
    <row r="10" spans="1:8">
      <c r="A10" s="1"/>
      <c r="B10" s="1" t="s">
        <v>15</v>
      </c>
      <c r="C10" s="1">
        <v>1</v>
      </c>
      <c r="D10" s="1">
        <v>2</v>
      </c>
      <c r="E10" s="1">
        <v>0</v>
      </c>
      <c r="F10" s="1">
        <v>1</v>
      </c>
      <c r="G10" s="1">
        <v>0</v>
      </c>
      <c r="H10" s="1">
        <v>2</v>
      </c>
    </row>
    <row r="11" spans="1:8">
      <c r="A11" s="1" t="s">
        <v>20</v>
      </c>
      <c r="B11" s="1">
        <v>-1</v>
      </c>
      <c r="C11" s="1">
        <v>0</v>
      </c>
      <c r="D11" s="1">
        <v>-1</v>
      </c>
      <c r="E11" s="1">
        <v>-1</v>
      </c>
      <c r="F11" s="1">
        <v>-1</v>
      </c>
      <c r="G11" s="1">
        <v>0</v>
      </c>
      <c r="H11" s="1">
        <v>-2</v>
      </c>
    </row>
  </sheetData>
  <mergeCells count="2">
    <mergeCell ref="A7:H7"/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Problema</vt:lpstr>
      <vt:lpstr>I0</vt:lpstr>
      <vt:lpstr>I1</vt:lpstr>
      <vt:lpstr>Excel2LaTeX</vt:lpstr>
      <vt:lpstr>Iteraciones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Carrasco</dc:creator>
  <cp:lastModifiedBy>Pablo Guarda</cp:lastModifiedBy>
  <cp:lastPrinted>2019-04-01T17:22:14Z</cp:lastPrinted>
  <dcterms:created xsi:type="dcterms:W3CDTF">2018-08-17T14:10:30Z</dcterms:created>
  <dcterms:modified xsi:type="dcterms:W3CDTF">2019-04-19T03:25:46Z</dcterms:modified>
</cp:coreProperties>
</file>