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pablo/GoogleDrive/Work/UdeC/Cursos/2019-1/Optimización/2 Talleres/Taller 3/Enunciado-Solución/Solución/Excel/"/>
    </mc:Choice>
  </mc:AlternateContent>
  <xr:revisionPtr revIDLastSave="0" documentId="13_ncr:1_{4F6052BC-E41A-2C4C-9F02-804CBD09B09A}" xr6:coauthVersionLast="43" xr6:coauthVersionMax="43" xr10:uidLastSave="{00000000-0000-0000-0000-000000000000}"/>
  <bookViews>
    <workbookView xWindow="0" yWindow="460" windowWidth="25600" windowHeight="14860" activeTab="5" xr2:uid="{00000000-000D-0000-FFFF-FFFF00000000}"/>
  </bookViews>
  <sheets>
    <sheet name="Problema" sheetId="1" r:id="rId1"/>
    <sheet name="I0" sheetId="4" r:id="rId2"/>
    <sheet name="I1" sheetId="5" r:id="rId3"/>
    <sheet name="I2" sheetId="6" r:id="rId4"/>
    <sheet name="I3" sheetId="7" r:id="rId5"/>
    <sheet name="Iteraciones" sheetId="8" r:id="rId6"/>
  </sheets>
  <definedNames>
    <definedName name="solver_adj" localSheetId="0" hidden="1">Problema!#REF!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Problema!#REF!</definedName>
    <definedName name="solver_lhs2" localSheetId="0" hidden="1">Problema!#REF!</definedName>
    <definedName name="solver_lhs3" localSheetId="0" hidden="1">Problema!#REF!</definedName>
    <definedName name="solver_lhs4" localSheetId="0" hidden="1">Problema!#REF!</definedName>
    <definedName name="solver_lhs5" localSheetId="0" hidden="1">Problema!#REF!</definedName>
    <definedName name="solver_lhs6" localSheetId="0" hidden="1">Problema!#REF!</definedName>
    <definedName name="solver_lhs7" localSheetId="0" hidden="1">Problema!#REF!</definedName>
    <definedName name="solver_lhs8" localSheetId="0" hidden="1">Problema!#REF!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Problema!#REF!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3</definedName>
    <definedName name="solver_rel7" localSheetId="0" hidden="1">1</definedName>
    <definedName name="solver_rel8" localSheetId="0" hidden="1">1</definedName>
    <definedName name="solver_rhs1" localSheetId="0" hidden="1">Problema!#REF!</definedName>
    <definedName name="solver_rhs2" localSheetId="0" hidden="1">Problema!#REF!</definedName>
    <definedName name="solver_rhs3" localSheetId="0" hidden="1">Problema!#REF!</definedName>
    <definedName name="solver_rhs4" localSheetId="0" hidden="1">Problema!#REF!</definedName>
    <definedName name="solver_rhs5" localSheetId="0" hidden="1">Problema!#REF!</definedName>
    <definedName name="solver_rhs6" localSheetId="0" hidden="1">Problema!#REF!</definedName>
    <definedName name="solver_rhs7" localSheetId="0" hidden="1">Problema!#REF!</definedName>
    <definedName name="solver_rhs8" localSheetId="0" hidden="1">Problema!#REF!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7" l="1"/>
  <c r="G9" i="7"/>
  <c r="F9" i="7"/>
  <c r="E9" i="7"/>
  <c r="D9" i="7"/>
  <c r="C9" i="7"/>
  <c r="B9" i="7"/>
  <c r="C6" i="7"/>
  <c r="D6" i="7"/>
  <c r="E6" i="7"/>
  <c r="F6" i="7"/>
  <c r="G6" i="7"/>
  <c r="H6" i="7"/>
  <c r="B6" i="7"/>
  <c r="D7" i="7"/>
  <c r="E7" i="7"/>
  <c r="F7" i="7"/>
  <c r="G7" i="7"/>
  <c r="H7" i="7"/>
  <c r="C7" i="7"/>
  <c r="B7" i="7"/>
  <c r="C8" i="7"/>
  <c r="D8" i="7"/>
  <c r="E8" i="7"/>
  <c r="F8" i="7"/>
  <c r="G8" i="7"/>
  <c r="H8" i="7"/>
  <c r="B8" i="7"/>
  <c r="R8" i="7"/>
  <c r="R7" i="7"/>
  <c r="B9" i="5"/>
  <c r="C9" i="5"/>
  <c r="D9" i="5"/>
  <c r="E9" i="5"/>
  <c r="F9" i="5"/>
  <c r="G9" i="5"/>
  <c r="C8" i="5"/>
  <c r="D8" i="5"/>
  <c r="E8" i="5"/>
  <c r="F8" i="5"/>
  <c r="G8" i="5"/>
  <c r="C6" i="5"/>
  <c r="D6" i="5"/>
  <c r="E6" i="5"/>
  <c r="F6" i="5"/>
  <c r="G6" i="5"/>
  <c r="B6" i="5"/>
  <c r="B8" i="5"/>
  <c r="D7" i="5"/>
  <c r="E7" i="5"/>
  <c r="F7" i="5"/>
  <c r="G7" i="5"/>
  <c r="H7" i="5"/>
  <c r="H9" i="5" s="1"/>
  <c r="B7" i="5"/>
  <c r="C7" i="5"/>
  <c r="B9" i="6"/>
  <c r="C9" i="6"/>
  <c r="E9" i="6"/>
  <c r="F9" i="6"/>
  <c r="G9" i="6"/>
  <c r="H9" i="6"/>
  <c r="B8" i="6"/>
  <c r="C8" i="6"/>
  <c r="E8" i="6"/>
  <c r="F8" i="6"/>
  <c r="G8" i="6"/>
  <c r="H8" i="6"/>
  <c r="B7" i="6"/>
  <c r="C7" i="6"/>
  <c r="E7" i="6"/>
  <c r="F7" i="6"/>
  <c r="G7" i="6"/>
  <c r="H7" i="6"/>
  <c r="D9" i="6"/>
  <c r="D8" i="6"/>
  <c r="D7" i="6"/>
  <c r="B6" i="6"/>
  <c r="C6" i="6"/>
  <c r="E6" i="6"/>
  <c r="F6" i="6"/>
  <c r="G6" i="6"/>
  <c r="H6" i="6"/>
  <c r="D6" i="6"/>
  <c r="R7" i="6"/>
  <c r="R8" i="6"/>
  <c r="R6" i="6"/>
  <c r="R7" i="5"/>
  <c r="R8" i="5"/>
  <c r="R6" i="5"/>
  <c r="H8" i="5" l="1"/>
  <c r="H6" i="5"/>
</calcChain>
</file>

<file path=xl/sharedStrings.xml><?xml version="1.0" encoding="utf-8"?>
<sst xmlns="http://schemas.openxmlformats.org/spreadsheetml/2006/main" count="213" uniqueCount="25">
  <si>
    <t>x1</t>
  </si>
  <si>
    <t>x2</t>
  </si>
  <si>
    <t>x3</t>
  </si>
  <si>
    <t>x4</t>
  </si>
  <si>
    <t>x5</t>
  </si>
  <si>
    <t>x6</t>
  </si>
  <si>
    <t>M</t>
  </si>
  <si>
    <t>Iteración 0</t>
  </si>
  <si>
    <t>b</t>
  </si>
  <si>
    <t>Formato Estándar</t>
  </si>
  <si>
    <t>SBIF</t>
  </si>
  <si>
    <t>Tipo Var</t>
  </si>
  <si>
    <t>NB</t>
  </si>
  <si>
    <t>B</t>
  </si>
  <si>
    <t>Var</t>
  </si>
  <si>
    <t>Pivoteo</t>
  </si>
  <si>
    <t>Entra</t>
  </si>
  <si>
    <t>f2</t>
  </si>
  <si>
    <t>Iteración 1</t>
  </si>
  <si>
    <t>b/aij</t>
  </si>
  <si>
    <t>f1</t>
  </si>
  <si>
    <t>f3</t>
  </si>
  <si>
    <t>Iteración 2</t>
  </si>
  <si>
    <t>Iteración 3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</si>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</sst>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#/##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Fill="1" applyBorder="1"/>
    <xf numFmtId="2" fontId="0" fillId="0" borderId="0" xfId="0" applyNumberFormat="1"/>
    <xf numFmtId="0" fontId="0" fillId="0" borderId="3" xfId="0" applyBorder="1"/>
    <xf numFmtId="0" fontId="0" fillId="0" borderId="4" xfId="0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164" fontId="0" fillId="0" borderId="3" xfId="0" applyNumberFormat="1" applyBorder="1"/>
    <xf numFmtId="164" fontId="0" fillId="0" borderId="4" xfId="0" applyNumberFormat="1" applyFill="1" applyBorder="1"/>
    <xf numFmtId="2" fontId="0" fillId="0" borderId="1" xfId="0" applyNumberFormat="1" applyBorder="1"/>
    <xf numFmtId="2" fontId="0" fillId="0" borderId="3" xfId="0" applyNumberFormat="1" applyBorder="1"/>
    <xf numFmtId="2" fontId="0" fillId="0" borderId="5" xfId="0" applyNumberFormat="1" applyFill="1" applyBorder="1"/>
    <xf numFmtId="2" fontId="0" fillId="0" borderId="6" xfId="0" applyNumberFormat="1" applyFill="1" applyBorder="1"/>
    <xf numFmtId="2" fontId="0" fillId="0" borderId="1" xfId="0" applyNumberFormat="1" applyFill="1" applyBorder="1"/>
    <xf numFmtId="0" fontId="0" fillId="2" borderId="1" xfId="0" applyFill="1" applyBorder="1"/>
    <xf numFmtId="2" fontId="0" fillId="2" borderId="1" xfId="0" applyNumberFormat="1" applyFill="1" applyBorder="1"/>
    <xf numFmtId="2" fontId="0" fillId="0" borderId="0" xfId="0" applyNumberFormat="1" applyFill="1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1</xdr:row>
      <xdr:rowOff>88900</xdr:rowOff>
    </xdr:from>
    <xdr:to>
      <xdr:col>17</xdr:col>
      <xdr:colOff>482600</xdr:colOff>
      <xdr:row>13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798962-BC92-9440-921B-AC8A4DA73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18600" y="279400"/>
          <a:ext cx="5397500" cy="226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H6"/>
  <sheetViews>
    <sheetView zoomScale="150" workbookViewId="0">
      <selection activeCell="A2" sqref="A2:H6"/>
    </sheetView>
  </sheetViews>
  <sheetFormatPr baseColWidth="10" defaultRowHeight="15"/>
  <cols>
    <col min="1" max="1" width="2.6640625" bestFit="1" customWidth="1"/>
    <col min="2" max="7" width="3" bestFit="1" customWidth="1"/>
    <col min="8" max="8" width="3.1640625" bestFit="1" customWidth="1"/>
  </cols>
  <sheetData>
    <row r="2" spans="1:8">
      <c r="A2" s="1" t="s">
        <v>6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8</v>
      </c>
    </row>
    <row r="3" spans="1:8">
      <c r="A3" s="1"/>
      <c r="B3" s="1">
        <v>1</v>
      </c>
      <c r="C3" s="1">
        <v>3</v>
      </c>
      <c r="D3" s="1">
        <v>2</v>
      </c>
      <c r="E3" s="1">
        <v>1</v>
      </c>
      <c r="F3" s="1">
        <v>0</v>
      </c>
      <c r="G3" s="1">
        <v>0</v>
      </c>
      <c r="H3" s="1">
        <v>10</v>
      </c>
    </row>
    <row r="4" spans="1:8">
      <c r="A4" s="1"/>
      <c r="B4" s="1">
        <v>3</v>
      </c>
      <c r="C4" s="1">
        <v>4</v>
      </c>
      <c r="D4" s="1">
        <v>2</v>
      </c>
      <c r="E4" s="1">
        <v>0</v>
      </c>
      <c r="F4" s="1">
        <v>1</v>
      </c>
      <c r="G4" s="1">
        <v>0</v>
      </c>
      <c r="H4" s="1">
        <v>12</v>
      </c>
    </row>
    <row r="5" spans="1:8">
      <c r="A5" s="1"/>
      <c r="B5" s="1">
        <v>2</v>
      </c>
      <c r="C5" s="1">
        <v>1</v>
      </c>
      <c r="D5" s="1">
        <v>2</v>
      </c>
      <c r="E5" s="1">
        <v>0</v>
      </c>
      <c r="F5" s="1">
        <v>0</v>
      </c>
      <c r="G5" s="1">
        <v>0</v>
      </c>
      <c r="H5" s="1">
        <v>8</v>
      </c>
    </row>
    <row r="6" spans="1:8">
      <c r="A6" s="1">
        <v>-1</v>
      </c>
      <c r="B6" s="1">
        <v>5</v>
      </c>
      <c r="C6" s="1">
        <v>9</v>
      </c>
      <c r="D6" s="1">
        <v>7</v>
      </c>
      <c r="E6" s="1">
        <v>0</v>
      </c>
      <c r="F6" s="1">
        <v>0</v>
      </c>
      <c r="G6" s="1">
        <v>0</v>
      </c>
      <c r="H6" s="1">
        <v>0</v>
      </c>
    </row>
  </sheetData>
  <pageMargins left="0.7" right="0.7" top="0.75" bottom="0.75" header="0.3" footer="0.3"/>
  <pageSetup scale="9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7362-6CDC-024F-B63A-BC20E67EFC37}">
  <dimension ref="A1:H11"/>
  <sheetViews>
    <sheetView zoomScale="150" workbookViewId="0">
      <selection activeCell="C4" sqref="C4"/>
    </sheetView>
  </sheetViews>
  <sheetFormatPr baseColWidth="10" defaultRowHeight="15"/>
  <cols>
    <col min="1" max="1" width="7.5" bestFit="1" customWidth="1"/>
    <col min="2" max="7" width="3" bestFit="1" customWidth="1"/>
    <col min="8" max="8" width="3.1640625" bestFit="1" customWidth="1"/>
  </cols>
  <sheetData>
    <row r="1" spans="1:8">
      <c r="A1" s="26" t="s">
        <v>9</v>
      </c>
      <c r="B1" s="26"/>
      <c r="C1" s="26"/>
      <c r="D1" s="26"/>
      <c r="E1" s="26"/>
      <c r="F1" s="26"/>
      <c r="G1" s="26"/>
      <c r="H1" s="26"/>
    </row>
    <row r="2" spans="1:8">
      <c r="A2" s="1" t="s">
        <v>6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8</v>
      </c>
    </row>
    <row r="3" spans="1:8">
      <c r="A3" s="1"/>
      <c r="B3" s="1">
        <v>1</v>
      </c>
      <c r="C3" s="1">
        <v>3</v>
      </c>
      <c r="D3" s="1">
        <v>2</v>
      </c>
      <c r="E3" s="1">
        <v>1</v>
      </c>
      <c r="F3" s="1">
        <v>0</v>
      </c>
      <c r="G3" s="1">
        <v>0</v>
      </c>
      <c r="H3" s="1">
        <v>10</v>
      </c>
    </row>
    <row r="4" spans="1:8">
      <c r="A4" s="1"/>
      <c r="B4" s="1">
        <v>3</v>
      </c>
      <c r="C4" s="1">
        <v>4</v>
      </c>
      <c r="D4" s="1">
        <v>2</v>
      </c>
      <c r="E4" s="1">
        <v>0</v>
      </c>
      <c r="F4" s="1">
        <v>1</v>
      </c>
      <c r="G4" s="1">
        <v>0</v>
      </c>
      <c r="H4" s="1">
        <v>12</v>
      </c>
    </row>
    <row r="5" spans="1:8" ht="16" thickBot="1">
      <c r="A5" s="5"/>
      <c r="B5" s="5">
        <v>2</v>
      </c>
      <c r="C5" s="5">
        <v>1</v>
      </c>
      <c r="D5" s="5">
        <v>2</v>
      </c>
      <c r="E5" s="5">
        <v>0</v>
      </c>
      <c r="F5" s="5">
        <v>0</v>
      </c>
      <c r="G5" s="5">
        <v>1</v>
      </c>
      <c r="H5" s="5">
        <v>8</v>
      </c>
    </row>
    <row r="6" spans="1:8" ht="16" thickBot="1">
      <c r="A6" s="6">
        <v>-1</v>
      </c>
      <c r="B6" s="7">
        <v>5</v>
      </c>
      <c r="C6" s="7">
        <v>9</v>
      </c>
      <c r="D6" s="7">
        <v>7</v>
      </c>
      <c r="E6" s="7">
        <v>0</v>
      </c>
      <c r="F6" s="7">
        <v>0</v>
      </c>
      <c r="G6" s="7">
        <v>0</v>
      </c>
      <c r="H6" s="8">
        <v>0</v>
      </c>
    </row>
    <row r="9" spans="1:8">
      <c r="A9" s="2" t="s">
        <v>14</v>
      </c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</row>
    <row r="10" spans="1:8">
      <c r="A10" s="2" t="s">
        <v>11</v>
      </c>
      <c r="B10" s="2" t="s">
        <v>12</v>
      </c>
      <c r="C10" s="2" t="s">
        <v>12</v>
      </c>
      <c r="D10" s="2" t="s">
        <v>12</v>
      </c>
      <c r="E10" s="2" t="s">
        <v>13</v>
      </c>
      <c r="F10" s="2" t="s">
        <v>13</v>
      </c>
      <c r="G10" s="2" t="s">
        <v>13</v>
      </c>
    </row>
    <row r="11" spans="1:8">
      <c r="A11" s="2" t="s">
        <v>10</v>
      </c>
      <c r="B11" s="2">
        <v>0</v>
      </c>
      <c r="C11" s="2">
        <v>0</v>
      </c>
      <c r="D11" s="2">
        <v>0</v>
      </c>
      <c r="E11" s="2">
        <v>10</v>
      </c>
      <c r="F11" s="2">
        <v>12</v>
      </c>
      <c r="G11" s="2">
        <v>8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9CBB-A275-2946-8E9F-E9586F2F3B6F}">
  <dimension ref="A1:R14"/>
  <sheetViews>
    <sheetView zoomScale="192" workbookViewId="0">
      <selection activeCell="H9" sqref="B6:H9"/>
    </sheetView>
  </sheetViews>
  <sheetFormatPr baseColWidth="10" defaultRowHeight="15"/>
  <cols>
    <col min="1" max="1" width="7.33203125" bestFit="1" customWidth="1"/>
    <col min="2" max="2" width="5.1640625" bestFit="1" customWidth="1"/>
    <col min="3" max="3" width="4.6640625" bestFit="1" customWidth="1"/>
    <col min="4" max="4" width="5.1640625" bestFit="1" customWidth="1"/>
    <col min="5" max="5" width="4.6640625" bestFit="1" customWidth="1"/>
    <col min="6" max="6" width="5.1640625" bestFit="1" customWidth="1"/>
    <col min="7" max="7" width="5.83203125" customWidth="1"/>
    <col min="8" max="8" width="6.1640625" bestFit="1" customWidth="1"/>
    <col min="10" max="10" width="2.6640625" bestFit="1" customWidth="1"/>
    <col min="11" max="11" width="3" bestFit="1" customWidth="1"/>
    <col min="12" max="12" width="4.6640625" bestFit="1" customWidth="1"/>
    <col min="13" max="16" width="3" bestFit="1" customWidth="1"/>
    <col min="17" max="17" width="5.6640625" bestFit="1" customWidth="1"/>
    <col min="18" max="18" width="4.6640625" bestFit="1" customWidth="1"/>
  </cols>
  <sheetData>
    <row r="1" spans="1:18">
      <c r="A1" t="s">
        <v>16</v>
      </c>
      <c r="B1" t="s">
        <v>1</v>
      </c>
    </row>
    <row r="2" spans="1:18">
      <c r="A2" t="s">
        <v>15</v>
      </c>
      <c r="B2" t="s">
        <v>17</v>
      </c>
    </row>
    <row r="4" spans="1:18">
      <c r="A4" s="27" t="s">
        <v>18</v>
      </c>
      <c r="B4" s="27"/>
      <c r="C4" s="27"/>
      <c r="D4" s="27"/>
      <c r="E4" s="27"/>
      <c r="F4" s="27"/>
      <c r="G4" s="27"/>
      <c r="H4" s="27"/>
      <c r="J4" s="26" t="s">
        <v>7</v>
      </c>
      <c r="K4" s="26"/>
      <c r="L4" s="26"/>
      <c r="M4" s="26"/>
      <c r="N4" s="26"/>
      <c r="O4" s="26"/>
      <c r="P4" s="26"/>
      <c r="Q4" s="26"/>
    </row>
    <row r="5" spans="1:18">
      <c r="A5" s="12" t="s">
        <v>6</v>
      </c>
      <c r="B5" s="12" t="s">
        <v>0</v>
      </c>
      <c r="C5" s="12" t="s">
        <v>1</v>
      </c>
      <c r="D5" s="12" t="s">
        <v>2</v>
      </c>
      <c r="E5" s="12" t="s">
        <v>3</v>
      </c>
      <c r="F5" s="12" t="s">
        <v>4</v>
      </c>
      <c r="G5" s="12" t="s">
        <v>5</v>
      </c>
      <c r="H5" s="12" t="s">
        <v>8</v>
      </c>
      <c r="J5" s="1" t="s">
        <v>6</v>
      </c>
      <c r="K5" s="1" t="s">
        <v>0</v>
      </c>
      <c r="L5" s="1" t="s">
        <v>1</v>
      </c>
      <c r="M5" s="1" t="s">
        <v>2</v>
      </c>
      <c r="N5" s="1" t="s">
        <v>3</v>
      </c>
      <c r="O5" s="1" t="s">
        <v>4</v>
      </c>
      <c r="P5" s="1" t="s">
        <v>5</v>
      </c>
      <c r="Q5" s="1" t="s">
        <v>8</v>
      </c>
      <c r="R5" s="3" t="s">
        <v>19</v>
      </c>
    </row>
    <row r="6" spans="1:18">
      <c r="A6" s="12" t="s">
        <v>20</v>
      </c>
      <c r="B6" s="16">
        <f t="shared" ref="B6:B8" si="0">K6-$L6*B$7</f>
        <v>-1.25</v>
      </c>
      <c r="C6" s="16">
        <f t="shared" ref="C6" si="1">L6-$L6*C$7</f>
        <v>0</v>
      </c>
      <c r="D6" s="16">
        <f t="shared" ref="D6" si="2">M6-$L6*D$7</f>
        <v>0.5</v>
      </c>
      <c r="E6" s="16">
        <f t="shared" ref="E6" si="3">N6-$L6*E$7</f>
        <v>1</v>
      </c>
      <c r="F6" s="16">
        <f t="shared" ref="F6" si="4">O6-$L6*F$7</f>
        <v>-0.75</v>
      </c>
      <c r="G6" s="16">
        <f t="shared" ref="G6" si="5">P6-$L6*G$7</f>
        <v>0</v>
      </c>
      <c r="H6" s="16">
        <f t="shared" ref="H6" si="6">Q6-$L6*H$7</f>
        <v>1</v>
      </c>
      <c r="J6" s="1" t="s">
        <v>20</v>
      </c>
      <c r="K6" s="1">
        <v>1</v>
      </c>
      <c r="L6" s="1">
        <v>3</v>
      </c>
      <c r="M6" s="1">
        <v>2</v>
      </c>
      <c r="N6" s="1">
        <v>1</v>
      </c>
      <c r="O6" s="1">
        <v>0</v>
      </c>
      <c r="P6" s="1">
        <v>0</v>
      </c>
      <c r="Q6" s="1">
        <v>10</v>
      </c>
      <c r="R6" s="4">
        <f>Q6/L6</f>
        <v>3.3333333333333335</v>
      </c>
    </row>
    <row r="7" spans="1:18">
      <c r="A7" s="12" t="s">
        <v>17</v>
      </c>
      <c r="B7" s="20">
        <f t="shared" ref="B7" si="7">K7/$L$7</f>
        <v>0.75</v>
      </c>
      <c r="C7" s="22">
        <f t="shared" ref="C7" si="8">L7/$L$7</f>
        <v>1</v>
      </c>
      <c r="D7" s="20">
        <f t="shared" ref="D7" si="9">M7/$L$7</f>
        <v>0.5</v>
      </c>
      <c r="E7" s="20">
        <f t="shared" ref="E7" si="10">N7/$L$7</f>
        <v>0</v>
      </c>
      <c r="F7" s="20">
        <f t="shared" ref="F7" si="11">O7/$L$7</f>
        <v>0.25</v>
      </c>
      <c r="G7" s="20">
        <f t="shared" ref="G7" si="12">P7/$L$7</f>
        <v>0</v>
      </c>
      <c r="H7" s="20">
        <f t="shared" ref="H7" si="13">Q7/$L$7</f>
        <v>3</v>
      </c>
      <c r="J7" s="1" t="s">
        <v>17</v>
      </c>
      <c r="K7" s="1">
        <v>3</v>
      </c>
      <c r="L7" s="21">
        <v>4</v>
      </c>
      <c r="M7" s="1">
        <v>2</v>
      </c>
      <c r="N7" s="1">
        <v>0</v>
      </c>
      <c r="O7" s="1">
        <v>1</v>
      </c>
      <c r="P7" s="1">
        <v>0</v>
      </c>
      <c r="Q7" s="22">
        <v>12</v>
      </c>
      <c r="R7" s="4">
        <f t="shared" ref="R7:R8" si="14">Q7/L7</f>
        <v>3</v>
      </c>
    </row>
    <row r="8" spans="1:18" ht="16" thickBot="1">
      <c r="A8" s="12" t="s">
        <v>21</v>
      </c>
      <c r="B8" s="16">
        <f t="shared" si="0"/>
        <v>1.25</v>
      </c>
      <c r="C8" s="16">
        <f t="shared" ref="C8" si="15">L8-$L8*C$7</f>
        <v>0</v>
      </c>
      <c r="D8" s="16">
        <f t="shared" ref="D8" si="16">M8-$L8*D$7</f>
        <v>1.5</v>
      </c>
      <c r="E8" s="16">
        <f t="shared" ref="E8" si="17">N8-$L8*E$7</f>
        <v>0</v>
      </c>
      <c r="F8" s="16">
        <f t="shared" ref="F8" si="18">O8-$L8*F$7</f>
        <v>-0.25</v>
      </c>
      <c r="G8" s="16">
        <f t="shared" ref="G8" si="19">P8-$L8*G$7</f>
        <v>1</v>
      </c>
      <c r="H8" s="16">
        <f t="shared" ref="H8" si="20">Q8-$L8*H$7</f>
        <v>5</v>
      </c>
      <c r="J8" s="5" t="s">
        <v>21</v>
      </c>
      <c r="K8" s="5">
        <v>2</v>
      </c>
      <c r="L8" s="5">
        <v>1</v>
      </c>
      <c r="M8" s="5">
        <v>2</v>
      </c>
      <c r="N8" s="5">
        <v>0</v>
      </c>
      <c r="O8" s="5">
        <v>0</v>
      </c>
      <c r="P8" s="5">
        <v>1</v>
      </c>
      <c r="Q8" s="5">
        <v>8</v>
      </c>
      <c r="R8" s="4">
        <f t="shared" si="14"/>
        <v>8</v>
      </c>
    </row>
    <row r="9" spans="1:18" ht="16" thickBot="1">
      <c r="A9" s="13">
        <v>-1</v>
      </c>
      <c r="B9" s="16">
        <f t="shared" ref="B9" si="21">K9-$L9*B$7</f>
        <v>-1.75</v>
      </c>
      <c r="C9" s="16">
        <f t="shared" ref="C9" si="22">L9-$L9*C$7</f>
        <v>0</v>
      </c>
      <c r="D9" s="16">
        <f t="shared" ref="D9" si="23">M9-$L9*D$7</f>
        <v>2.5</v>
      </c>
      <c r="E9" s="16">
        <f t="shared" ref="E9" si="24">N9-$L9*E$7</f>
        <v>0</v>
      </c>
      <c r="F9" s="16">
        <f t="shared" ref="F9" si="25">O9-$L9*F$7</f>
        <v>-2.25</v>
      </c>
      <c r="G9" s="16">
        <f t="shared" ref="G9" si="26">P9-$L9*G$7</f>
        <v>0</v>
      </c>
      <c r="H9" s="16">
        <f t="shared" ref="H9" si="27">Q9-$L9*H$7</f>
        <v>-27</v>
      </c>
      <c r="J9" s="9">
        <v>-1</v>
      </c>
      <c r="K9" s="10">
        <v>5</v>
      </c>
      <c r="L9" s="22">
        <v>9</v>
      </c>
      <c r="M9" s="10">
        <v>7</v>
      </c>
      <c r="N9" s="10">
        <v>0</v>
      </c>
      <c r="O9" s="10">
        <v>0</v>
      </c>
      <c r="P9" s="10">
        <v>0</v>
      </c>
      <c r="Q9" s="11">
        <v>0</v>
      </c>
    </row>
    <row r="12" spans="1:18">
      <c r="A12" s="2" t="s">
        <v>14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</row>
    <row r="13" spans="1:18">
      <c r="A13" s="2" t="s">
        <v>11</v>
      </c>
      <c r="B13" s="2" t="s">
        <v>12</v>
      </c>
      <c r="C13" s="2" t="s">
        <v>12</v>
      </c>
      <c r="D13" s="2" t="s">
        <v>12</v>
      </c>
      <c r="E13" s="2" t="s">
        <v>13</v>
      </c>
      <c r="F13" s="2" t="s">
        <v>13</v>
      </c>
      <c r="G13" s="2" t="s">
        <v>13</v>
      </c>
    </row>
    <row r="14" spans="1:18">
      <c r="A14" s="2" t="s">
        <v>10</v>
      </c>
      <c r="B14" s="2">
        <v>0</v>
      </c>
      <c r="C14" s="2">
        <v>3</v>
      </c>
      <c r="D14" s="2">
        <v>0</v>
      </c>
      <c r="E14" s="2">
        <v>1</v>
      </c>
      <c r="F14" s="2">
        <v>0</v>
      </c>
      <c r="G14" s="2">
        <v>5</v>
      </c>
    </row>
  </sheetData>
  <mergeCells count="2">
    <mergeCell ref="J4:Q4"/>
    <mergeCell ref="A4:H4"/>
  </mergeCells>
  <pageMargins left="0.7" right="0.7" top="0.75" bottom="0.75" header="0.3" footer="0.3"/>
  <ignoredErrors>
    <ignoredError sqref="B7:H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04953-0886-6A4C-A301-4623A28D4411}">
  <dimension ref="A1:R14"/>
  <sheetViews>
    <sheetView zoomScale="164" workbookViewId="0">
      <selection activeCell="B6" sqref="B6:H9"/>
    </sheetView>
  </sheetViews>
  <sheetFormatPr baseColWidth="10" defaultRowHeight="15"/>
  <cols>
    <col min="1" max="1" width="7.5" bestFit="1" customWidth="1"/>
    <col min="2" max="2" width="6" bestFit="1" customWidth="1"/>
    <col min="3" max="5" width="4.6640625" bestFit="1" customWidth="1"/>
    <col min="6" max="6" width="6" bestFit="1" customWidth="1"/>
    <col min="7" max="7" width="4.6640625" bestFit="1" customWidth="1"/>
    <col min="8" max="8" width="6.1640625" bestFit="1" customWidth="1"/>
    <col min="10" max="10" width="4.1640625" bestFit="1" customWidth="1"/>
    <col min="11" max="11" width="5.1640625" bestFit="1" customWidth="1"/>
    <col min="12" max="14" width="4.6640625" bestFit="1" customWidth="1"/>
    <col min="15" max="15" width="5.1640625" bestFit="1" customWidth="1"/>
    <col min="16" max="16" width="4.6640625" bestFit="1" customWidth="1"/>
    <col min="17" max="17" width="6.1640625" bestFit="1" customWidth="1"/>
    <col min="18" max="18" width="7" bestFit="1" customWidth="1"/>
  </cols>
  <sheetData>
    <row r="1" spans="1:18">
      <c r="A1" t="s">
        <v>16</v>
      </c>
      <c r="B1" t="s">
        <v>2</v>
      </c>
    </row>
    <row r="2" spans="1:18">
      <c r="A2" t="s">
        <v>15</v>
      </c>
      <c r="B2" t="s">
        <v>20</v>
      </c>
    </row>
    <row r="4" spans="1:18">
      <c r="A4" s="26" t="s">
        <v>22</v>
      </c>
      <c r="B4" s="26"/>
      <c r="C4" s="26"/>
      <c r="D4" s="26"/>
      <c r="E4" s="26"/>
      <c r="F4" s="26"/>
      <c r="G4" s="26"/>
      <c r="H4" s="26"/>
      <c r="J4" s="26" t="s">
        <v>18</v>
      </c>
      <c r="K4" s="26"/>
      <c r="L4" s="26"/>
      <c r="M4" s="26"/>
      <c r="N4" s="26"/>
      <c r="O4" s="26"/>
      <c r="P4" s="26"/>
      <c r="Q4" s="26"/>
    </row>
    <row r="5" spans="1:18">
      <c r="A5" s="1" t="s">
        <v>6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8</v>
      </c>
      <c r="J5" s="12" t="s">
        <v>6</v>
      </c>
      <c r="K5" s="12" t="s">
        <v>0</v>
      </c>
      <c r="L5" s="12" t="s">
        <v>1</v>
      </c>
      <c r="M5" s="12" t="s">
        <v>2</v>
      </c>
      <c r="N5" s="12" t="s">
        <v>3</v>
      </c>
      <c r="O5" s="12" t="s">
        <v>4</v>
      </c>
      <c r="P5" s="12" t="s">
        <v>5</v>
      </c>
      <c r="Q5" s="12" t="s">
        <v>8</v>
      </c>
      <c r="R5" s="3" t="s">
        <v>19</v>
      </c>
    </row>
    <row r="6" spans="1:18">
      <c r="A6" s="1" t="s">
        <v>20</v>
      </c>
      <c r="B6" s="20">
        <f t="shared" ref="B6" si="0">1/$M$6*K6</f>
        <v>-2.5</v>
      </c>
      <c r="C6" s="20">
        <f t="shared" ref="C6" si="1">1/$M$6*L6</f>
        <v>0</v>
      </c>
      <c r="D6" s="22">
        <f>1/$M$6*M6</f>
        <v>1</v>
      </c>
      <c r="E6" s="20">
        <f t="shared" ref="E6:H6" si="2">1/$M$6*N6</f>
        <v>2</v>
      </c>
      <c r="F6" s="20">
        <f t="shared" si="2"/>
        <v>-1.5</v>
      </c>
      <c r="G6" s="20">
        <f t="shared" si="2"/>
        <v>0</v>
      </c>
      <c r="H6" s="20">
        <f t="shared" si="2"/>
        <v>2</v>
      </c>
      <c r="J6" s="12" t="s">
        <v>20</v>
      </c>
      <c r="K6" s="16">
        <v>-1.25</v>
      </c>
      <c r="L6" s="16">
        <v>0</v>
      </c>
      <c r="M6" s="16">
        <v>0.5</v>
      </c>
      <c r="N6" s="16">
        <v>1</v>
      </c>
      <c r="O6" s="16">
        <v>-0.75</v>
      </c>
      <c r="P6" s="16">
        <v>0</v>
      </c>
      <c r="Q6" s="16">
        <v>1</v>
      </c>
      <c r="R6" s="22">
        <f>Q6/M6</f>
        <v>2</v>
      </c>
    </row>
    <row r="7" spans="1:18">
      <c r="A7" s="1" t="s">
        <v>17</v>
      </c>
      <c r="B7" s="16">
        <f t="shared" ref="B7:B9" si="3">K7-$M7*B$6</f>
        <v>2</v>
      </c>
      <c r="C7" s="22">
        <f t="shared" ref="C7:C9" si="4">L7-$M7*C$6</f>
        <v>1</v>
      </c>
      <c r="D7" s="16">
        <f>M7-$M7*D$6</f>
        <v>0</v>
      </c>
      <c r="E7" s="16">
        <f t="shared" ref="E7:H9" si="5">N7-$M7*E$6</f>
        <v>-1</v>
      </c>
      <c r="F7" s="16">
        <f t="shared" si="5"/>
        <v>1</v>
      </c>
      <c r="G7" s="16">
        <f t="shared" si="5"/>
        <v>0</v>
      </c>
      <c r="H7" s="16">
        <f t="shared" si="5"/>
        <v>2</v>
      </c>
      <c r="J7" s="12" t="s">
        <v>17</v>
      </c>
      <c r="K7" s="16">
        <v>0.75</v>
      </c>
      <c r="L7" s="16">
        <v>1</v>
      </c>
      <c r="M7" s="16">
        <v>0.5</v>
      </c>
      <c r="N7" s="16">
        <v>0</v>
      </c>
      <c r="O7" s="16">
        <v>0.25</v>
      </c>
      <c r="P7" s="16">
        <v>0</v>
      </c>
      <c r="Q7" s="20">
        <v>3</v>
      </c>
      <c r="R7" s="4">
        <f t="shared" ref="R7:R8" si="6">Q7/M7</f>
        <v>6</v>
      </c>
    </row>
    <row r="8" spans="1:18" ht="16" thickBot="1">
      <c r="A8" s="5" t="s">
        <v>21</v>
      </c>
      <c r="B8" s="16">
        <f t="shared" si="3"/>
        <v>5</v>
      </c>
      <c r="C8" s="16">
        <f t="shared" si="4"/>
        <v>0</v>
      </c>
      <c r="D8" s="16">
        <f>M8-$M8*D$6</f>
        <v>0</v>
      </c>
      <c r="E8" s="16">
        <f t="shared" si="5"/>
        <v>-3</v>
      </c>
      <c r="F8" s="16">
        <f t="shared" si="5"/>
        <v>2</v>
      </c>
      <c r="G8" s="22">
        <f t="shared" si="5"/>
        <v>1</v>
      </c>
      <c r="H8" s="16">
        <f t="shared" si="5"/>
        <v>2</v>
      </c>
      <c r="J8" s="14" t="s">
        <v>21</v>
      </c>
      <c r="K8" s="17">
        <v>1.25</v>
      </c>
      <c r="L8" s="17">
        <v>0</v>
      </c>
      <c r="M8" s="17">
        <v>1.5</v>
      </c>
      <c r="N8" s="17">
        <v>0</v>
      </c>
      <c r="O8" s="17">
        <v>-0.25</v>
      </c>
      <c r="P8" s="17">
        <v>1</v>
      </c>
      <c r="Q8" s="17">
        <v>5</v>
      </c>
      <c r="R8" s="4">
        <f t="shared" si="6"/>
        <v>3.3333333333333335</v>
      </c>
    </row>
    <row r="9" spans="1:18" ht="16" thickBot="1">
      <c r="A9" s="9">
        <v>-1</v>
      </c>
      <c r="B9" s="16">
        <f t="shared" si="3"/>
        <v>4.5</v>
      </c>
      <c r="C9" s="16">
        <f t="shared" si="4"/>
        <v>0</v>
      </c>
      <c r="D9" s="16">
        <f>M9-$M9*D$6</f>
        <v>0</v>
      </c>
      <c r="E9" s="16">
        <f t="shared" si="5"/>
        <v>-5</v>
      </c>
      <c r="F9" s="16">
        <f t="shared" si="5"/>
        <v>1.5</v>
      </c>
      <c r="G9" s="16">
        <f t="shared" si="5"/>
        <v>0</v>
      </c>
      <c r="H9" s="16">
        <f t="shared" si="5"/>
        <v>-32</v>
      </c>
      <c r="J9" s="15">
        <v>-1</v>
      </c>
      <c r="K9" s="18">
        <v>-1.75</v>
      </c>
      <c r="L9" s="18">
        <v>0</v>
      </c>
      <c r="M9" s="22">
        <v>2.5</v>
      </c>
      <c r="N9" s="18">
        <v>0</v>
      </c>
      <c r="O9" s="18">
        <v>-2.25</v>
      </c>
      <c r="P9" s="18">
        <v>0</v>
      </c>
      <c r="Q9" s="19">
        <v>-27</v>
      </c>
    </row>
    <row r="12" spans="1:18">
      <c r="A12" s="2" t="s">
        <v>14</v>
      </c>
      <c r="B12" s="2" t="s">
        <v>0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</row>
    <row r="13" spans="1:18">
      <c r="A13" s="2" t="s">
        <v>11</v>
      </c>
      <c r="B13" s="2" t="s">
        <v>12</v>
      </c>
      <c r="C13" s="2" t="s">
        <v>12</v>
      </c>
      <c r="D13" s="2" t="s">
        <v>12</v>
      </c>
      <c r="E13" s="2" t="s">
        <v>13</v>
      </c>
      <c r="F13" s="2" t="s">
        <v>13</v>
      </c>
      <c r="G13" s="2" t="s">
        <v>13</v>
      </c>
    </row>
    <row r="14" spans="1:18">
      <c r="A14" s="2" t="s">
        <v>10</v>
      </c>
      <c r="B14" s="2">
        <v>0</v>
      </c>
      <c r="C14" s="2">
        <v>2</v>
      </c>
      <c r="D14" s="2">
        <v>2</v>
      </c>
      <c r="E14" s="2">
        <v>0</v>
      </c>
      <c r="F14" s="2">
        <v>0</v>
      </c>
      <c r="G14" s="2">
        <v>2</v>
      </c>
    </row>
  </sheetData>
  <mergeCells count="2">
    <mergeCell ref="A4:H4"/>
    <mergeCell ref="J4:Q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3817B-3F9E-D445-8321-C8162B3FADE3}">
  <dimension ref="A1:R14"/>
  <sheetViews>
    <sheetView zoomScale="172" workbookViewId="0">
      <selection activeCell="B6" sqref="B6:H9"/>
    </sheetView>
  </sheetViews>
  <sheetFormatPr baseColWidth="10" defaultRowHeight="15"/>
  <cols>
    <col min="1" max="1" width="7.33203125" bestFit="1" customWidth="1"/>
    <col min="2" max="2" width="5.1640625" bestFit="1" customWidth="1"/>
    <col min="3" max="4" width="4.6640625" bestFit="1" customWidth="1"/>
    <col min="5" max="6" width="5.1640625" bestFit="1" customWidth="1"/>
    <col min="7" max="7" width="4.6640625" bestFit="1" customWidth="1"/>
    <col min="8" max="8" width="6.1640625" bestFit="1" customWidth="1"/>
    <col min="10" max="10" width="5.1640625" customWidth="1"/>
    <col min="11" max="11" width="5.1640625" bestFit="1" customWidth="1"/>
    <col min="12" max="14" width="4.6640625" bestFit="1" customWidth="1"/>
    <col min="15" max="15" width="5.1640625" bestFit="1" customWidth="1"/>
    <col min="16" max="16" width="4.6640625" bestFit="1" customWidth="1"/>
    <col min="17" max="17" width="6.1640625" bestFit="1" customWidth="1"/>
    <col min="18" max="18" width="7" bestFit="1" customWidth="1"/>
  </cols>
  <sheetData>
    <row r="1" spans="1:18">
      <c r="A1" t="s">
        <v>16</v>
      </c>
      <c r="B1" t="s">
        <v>2</v>
      </c>
    </row>
    <row r="2" spans="1:18">
      <c r="A2" t="s">
        <v>15</v>
      </c>
      <c r="B2" t="s">
        <v>21</v>
      </c>
    </row>
    <row r="4" spans="1:18">
      <c r="A4" s="26" t="s">
        <v>23</v>
      </c>
      <c r="B4" s="26"/>
      <c r="C4" s="26"/>
      <c r="D4" s="26"/>
      <c r="E4" s="26"/>
      <c r="F4" s="26"/>
      <c r="G4" s="26"/>
      <c r="H4" s="26"/>
      <c r="J4" s="26" t="s">
        <v>22</v>
      </c>
      <c r="K4" s="26"/>
      <c r="L4" s="26"/>
      <c r="M4" s="26"/>
      <c r="N4" s="26"/>
      <c r="O4" s="26"/>
      <c r="P4" s="26"/>
      <c r="Q4" s="26"/>
    </row>
    <row r="5" spans="1:18">
      <c r="A5" s="1" t="s">
        <v>6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8</v>
      </c>
      <c r="J5" s="12" t="s">
        <v>6</v>
      </c>
      <c r="K5" s="12" t="s">
        <v>0</v>
      </c>
      <c r="L5" s="12" t="s">
        <v>1</v>
      </c>
      <c r="M5" s="12" t="s">
        <v>2</v>
      </c>
      <c r="N5" s="12" t="s">
        <v>3</v>
      </c>
      <c r="O5" s="12" t="s">
        <v>4</v>
      </c>
      <c r="P5" s="12" t="s">
        <v>5</v>
      </c>
      <c r="Q5" s="12" t="s">
        <v>8</v>
      </c>
      <c r="R5" s="3" t="s">
        <v>19</v>
      </c>
    </row>
    <row r="6" spans="1:18">
      <c r="A6" s="1" t="s">
        <v>20</v>
      </c>
      <c r="B6" s="16">
        <f>K6-$K6*B$8</f>
        <v>0</v>
      </c>
      <c r="C6" s="16">
        <f t="shared" ref="C6:H6" si="0">L6-$K6*C$8</f>
        <v>0</v>
      </c>
      <c r="D6" s="22">
        <f t="shared" si="0"/>
        <v>1</v>
      </c>
      <c r="E6" s="16">
        <f t="shared" si="0"/>
        <v>0.49999999999999978</v>
      </c>
      <c r="F6" s="16">
        <f t="shared" si="0"/>
        <v>-0.5</v>
      </c>
      <c r="G6" s="16">
        <f t="shared" si="0"/>
        <v>0.5</v>
      </c>
      <c r="H6" s="16">
        <f t="shared" si="0"/>
        <v>3</v>
      </c>
      <c r="J6" s="20" t="s">
        <v>20</v>
      </c>
      <c r="K6" s="20">
        <v>-2.5</v>
      </c>
      <c r="L6" s="20">
        <v>0</v>
      </c>
      <c r="M6" s="20">
        <v>1</v>
      </c>
      <c r="N6" s="20">
        <v>2</v>
      </c>
      <c r="O6" s="20">
        <v>-1.5</v>
      </c>
      <c r="P6" s="20">
        <v>0</v>
      </c>
      <c r="Q6" s="20">
        <v>2</v>
      </c>
      <c r="R6" s="23" t="s">
        <v>24</v>
      </c>
    </row>
    <row r="7" spans="1:18">
      <c r="A7" s="1" t="s">
        <v>17</v>
      </c>
      <c r="B7" s="16">
        <f>K7-$K7*B$8</f>
        <v>0</v>
      </c>
      <c r="C7" s="22">
        <f>L7-$K7*C$8</f>
        <v>1</v>
      </c>
      <c r="D7" s="16">
        <f t="shared" ref="D7:H7" si="1">M7-$K7*D$8</f>
        <v>0</v>
      </c>
      <c r="E7" s="16">
        <f t="shared" si="1"/>
        <v>0.20000000000000018</v>
      </c>
      <c r="F7" s="16">
        <f t="shared" si="1"/>
        <v>0.19999999999999996</v>
      </c>
      <c r="G7" s="16">
        <f t="shared" si="1"/>
        <v>-0.4</v>
      </c>
      <c r="H7" s="16">
        <f t="shared" si="1"/>
        <v>1.2</v>
      </c>
      <c r="J7" s="16" t="s">
        <v>17</v>
      </c>
      <c r="K7" s="20">
        <v>2</v>
      </c>
      <c r="L7" s="20">
        <v>1</v>
      </c>
      <c r="M7" s="20">
        <v>0</v>
      </c>
      <c r="N7" s="20">
        <v>-1</v>
      </c>
      <c r="O7" s="20">
        <v>1</v>
      </c>
      <c r="P7" s="20">
        <v>0</v>
      </c>
      <c r="Q7" s="20">
        <v>2</v>
      </c>
      <c r="R7" s="4">
        <f>Q7/K7</f>
        <v>1</v>
      </c>
    </row>
    <row r="8" spans="1:18" ht="16" thickBot="1">
      <c r="A8" s="5" t="s">
        <v>21</v>
      </c>
      <c r="B8" s="22">
        <f>1/$K$8*K8</f>
        <v>1</v>
      </c>
      <c r="C8" s="16">
        <f t="shared" ref="C8:H8" si="2">1/$K$8*L8</f>
        <v>0</v>
      </c>
      <c r="D8" s="16">
        <f t="shared" si="2"/>
        <v>0</v>
      </c>
      <c r="E8" s="16">
        <f t="shared" si="2"/>
        <v>-0.60000000000000009</v>
      </c>
      <c r="F8" s="16">
        <f t="shared" si="2"/>
        <v>0.4</v>
      </c>
      <c r="G8" s="16">
        <f t="shared" si="2"/>
        <v>0.2</v>
      </c>
      <c r="H8" s="16">
        <f t="shared" si="2"/>
        <v>0.4</v>
      </c>
      <c r="J8" s="16" t="s">
        <v>21</v>
      </c>
      <c r="K8" s="22">
        <v>5</v>
      </c>
      <c r="L8" s="20">
        <v>0</v>
      </c>
      <c r="M8" s="20">
        <v>0</v>
      </c>
      <c r="N8" s="20">
        <v>-3</v>
      </c>
      <c r="O8" s="20">
        <v>2</v>
      </c>
      <c r="P8" s="20">
        <v>1</v>
      </c>
      <c r="Q8" s="20">
        <v>2</v>
      </c>
      <c r="R8" s="22">
        <f>Q8/K8</f>
        <v>0.4</v>
      </c>
    </row>
    <row r="9" spans="1:18" ht="16" thickBot="1">
      <c r="A9" s="9">
        <v>-1</v>
      </c>
      <c r="B9" s="16">
        <f>K9-$K9*B$8</f>
        <v>0</v>
      </c>
      <c r="C9" s="16">
        <f t="shared" ref="C9" si="3">L9-$K9*C$8</f>
        <v>0</v>
      </c>
      <c r="D9" s="16">
        <f t="shared" ref="D9" si="4">M9-$K9*D$8</f>
        <v>0</v>
      </c>
      <c r="E9" s="16">
        <f t="shared" ref="E9" si="5">N9-$K9*E$8</f>
        <v>-2.2999999999999998</v>
      </c>
      <c r="F9" s="16">
        <f t="shared" ref="F9" si="6">O9-$K9*F$8</f>
        <v>-0.30000000000000004</v>
      </c>
      <c r="G9" s="16">
        <f t="shared" ref="G9" si="7">P9-$K9*G$8</f>
        <v>-0.9</v>
      </c>
      <c r="H9" s="16">
        <f t="shared" ref="H9" si="8">Q9-$K9*H$8</f>
        <v>-33.799999999999997</v>
      </c>
      <c r="J9" s="16">
        <v>-1</v>
      </c>
      <c r="K9" s="22">
        <v>4.5</v>
      </c>
      <c r="L9" s="20">
        <v>0</v>
      </c>
      <c r="M9" s="20">
        <v>0</v>
      </c>
      <c r="N9" s="20">
        <v>-5</v>
      </c>
      <c r="O9" s="20">
        <v>1.5</v>
      </c>
      <c r="P9" s="20">
        <v>0</v>
      </c>
      <c r="Q9" s="20">
        <v>-32</v>
      </c>
    </row>
    <row r="12" spans="1:18">
      <c r="A12" s="2" t="s">
        <v>14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</row>
    <row r="13" spans="1:18">
      <c r="A13" s="2" t="s">
        <v>11</v>
      </c>
      <c r="B13" s="2" t="s">
        <v>12</v>
      </c>
      <c r="C13" s="2" t="s">
        <v>12</v>
      </c>
      <c r="D13" s="2" t="s">
        <v>12</v>
      </c>
      <c r="E13" s="2" t="s">
        <v>13</v>
      </c>
      <c r="F13" s="2" t="s">
        <v>13</v>
      </c>
      <c r="G13" s="2" t="s">
        <v>13</v>
      </c>
    </row>
    <row r="14" spans="1:18">
      <c r="A14" s="2" t="s">
        <v>10</v>
      </c>
      <c r="B14" s="2">
        <v>3</v>
      </c>
      <c r="C14" s="2">
        <v>1.2</v>
      </c>
      <c r="D14" s="2">
        <v>0.4</v>
      </c>
      <c r="E14" s="2">
        <v>0</v>
      </c>
      <c r="F14" s="2">
        <v>0</v>
      </c>
      <c r="G14" s="2">
        <v>0</v>
      </c>
    </row>
  </sheetData>
  <mergeCells count="2">
    <mergeCell ref="A4:H4"/>
    <mergeCell ref="J4:Q4"/>
  </mergeCells>
  <pageMargins left="0.7" right="0.7" top="0.75" bottom="0.75" header="0.3" footer="0.3"/>
  <ignoredErrors>
    <ignoredError sqref="B8:H8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C17E1-5248-BE4B-81BC-DE8601155296}">
  <dimension ref="A1:H27"/>
  <sheetViews>
    <sheetView tabSelected="1" workbookViewId="0">
      <selection activeCell="G10" sqref="G10"/>
    </sheetView>
  </sheetViews>
  <sheetFormatPr baseColWidth="10" defaultRowHeight="15"/>
  <sheetData>
    <row r="1" spans="1:8">
      <c r="A1" s="28" t="s">
        <v>7</v>
      </c>
      <c r="B1" s="29"/>
      <c r="C1" s="29"/>
      <c r="D1" s="29"/>
      <c r="E1" s="29"/>
      <c r="F1" s="29"/>
      <c r="G1" s="29"/>
      <c r="H1" s="30"/>
    </row>
    <row r="2" spans="1:8">
      <c r="A2" s="24" t="s">
        <v>6</v>
      </c>
      <c r="B2" s="24" t="s">
        <v>0</v>
      </c>
      <c r="C2" s="24" t="s">
        <v>1</v>
      </c>
      <c r="D2" s="24" t="s">
        <v>2</v>
      </c>
      <c r="E2" s="24" t="s">
        <v>3</v>
      </c>
      <c r="F2" s="24" t="s">
        <v>4</v>
      </c>
      <c r="G2" s="24" t="s">
        <v>5</v>
      </c>
      <c r="H2" s="24" t="s">
        <v>8</v>
      </c>
    </row>
    <row r="3" spans="1:8">
      <c r="A3" s="24" t="s">
        <v>20</v>
      </c>
      <c r="B3" s="24">
        <v>1</v>
      </c>
      <c r="C3" s="24">
        <v>3</v>
      </c>
      <c r="D3" s="24">
        <v>2</v>
      </c>
      <c r="E3" s="24">
        <v>1</v>
      </c>
      <c r="F3" s="24">
        <v>0</v>
      </c>
      <c r="G3" s="24">
        <v>0</v>
      </c>
      <c r="H3" s="24">
        <v>10</v>
      </c>
    </row>
    <row r="4" spans="1:8">
      <c r="A4" s="24" t="s">
        <v>17</v>
      </c>
      <c r="B4" s="24">
        <v>3</v>
      </c>
      <c r="C4" s="24">
        <v>4</v>
      </c>
      <c r="D4" s="24">
        <v>2</v>
      </c>
      <c r="E4" s="24">
        <v>0</v>
      </c>
      <c r="F4" s="24">
        <v>1</v>
      </c>
      <c r="G4" s="24">
        <v>0</v>
      </c>
      <c r="H4" s="24">
        <v>12</v>
      </c>
    </row>
    <row r="5" spans="1:8">
      <c r="A5" s="24" t="s">
        <v>21</v>
      </c>
      <c r="B5" s="24">
        <v>2</v>
      </c>
      <c r="C5" s="24">
        <v>1</v>
      </c>
      <c r="D5" s="24">
        <v>2</v>
      </c>
      <c r="E5" s="24">
        <v>0</v>
      </c>
      <c r="F5" s="24">
        <v>0</v>
      </c>
      <c r="G5" s="24">
        <v>1</v>
      </c>
      <c r="H5" s="24">
        <v>8</v>
      </c>
    </row>
    <row r="6" spans="1:8">
      <c r="A6" s="24">
        <v>-1</v>
      </c>
      <c r="B6" s="24">
        <v>5</v>
      </c>
      <c r="C6" s="24">
        <v>9</v>
      </c>
      <c r="D6" s="24">
        <v>7</v>
      </c>
      <c r="E6" s="24">
        <v>0</v>
      </c>
      <c r="F6" s="24">
        <v>0</v>
      </c>
      <c r="G6" s="24">
        <v>0</v>
      </c>
      <c r="H6" s="24">
        <v>0</v>
      </c>
    </row>
    <row r="8" spans="1:8">
      <c r="A8" s="28" t="s">
        <v>18</v>
      </c>
      <c r="B8" s="29"/>
      <c r="C8" s="29"/>
      <c r="D8" s="29"/>
      <c r="E8" s="29"/>
      <c r="F8" s="29"/>
      <c r="G8" s="29"/>
      <c r="H8" s="30"/>
    </row>
    <row r="9" spans="1:8">
      <c r="A9" s="24" t="s">
        <v>6</v>
      </c>
      <c r="B9" s="24" t="s">
        <v>0</v>
      </c>
      <c r="C9" s="24" t="s">
        <v>1</v>
      </c>
      <c r="D9" s="24" t="s">
        <v>2</v>
      </c>
      <c r="E9" s="24" t="s">
        <v>3</v>
      </c>
      <c r="F9" s="24" t="s">
        <v>4</v>
      </c>
      <c r="G9" s="24" t="s">
        <v>5</v>
      </c>
      <c r="H9" s="24" t="s">
        <v>8</v>
      </c>
    </row>
    <row r="10" spans="1:8">
      <c r="A10" s="24" t="s">
        <v>20</v>
      </c>
      <c r="B10" s="25">
        <v>-1.25</v>
      </c>
      <c r="C10" s="24">
        <v>0</v>
      </c>
      <c r="D10" s="25">
        <v>0.5</v>
      </c>
      <c r="E10" s="24">
        <v>1</v>
      </c>
      <c r="F10" s="25">
        <v>-0.75</v>
      </c>
      <c r="G10" s="24">
        <v>0</v>
      </c>
      <c r="H10" s="24">
        <v>1</v>
      </c>
    </row>
    <row r="11" spans="1:8">
      <c r="A11" s="24" t="s">
        <v>17</v>
      </c>
      <c r="B11" s="25">
        <v>0.75</v>
      </c>
      <c r="C11" s="24">
        <v>1</v>
      </c>
      <c r="D11" s="25">
        <v>0.5</v>
      </c>
      <c r="E11" s="24">
        <v>0</v>
      </c>
      <c r="F11" s="25">
        <v>0.25</v>
      </c>
      <c r="G11" s="24">
        <v>0</v>
      </c>
      <c r="H11" s="24">
        <v>3</v>
      </c>
    </row>
    <row r="12" spans="1:8">
      <c r="A12" s="24" t="s">
        <v>21</v>
      </c>
      <c r="B12" s="25">
        <v>1.25</v>
      </c>
      <c r="C12" s="24">
        <v>0</v>
      </c>
      <c r="D12" s="25">
        <v>1.5</v>
      </c>
      <c r="E12" s="24">
        <v>0</v>
      </c>
      <c r="F12" s="25">
        <v>-0.25</v>
      </c>
      <c r="G12" s="24">
        <v>1</v>
      </c>
      <c r="H12" s="24">
        <v>5</v>
      </c>
    </row>
    <row r="13" spans="1:8">
      <c r="A13" s="24">
        <v>-1</v>
      </c>
      <c r="B13" s="25">
        <v>-1.75</v>
      </c>
      <c r="C13" s="24">
        <v>0</v>
      </c>
      <c r="D13" s="25">
        <v>2.5</v>
      </c>
      <c r="E13" s="24">
        <v>0</v>
      </c>
      <c r="F13" s="25">
        <v>-2.25</v>
      </c>
      <c r="G13" s="24">
        <v>0</v>
      </c>
      <c r="H13" s="24">
        <v>-27</v>
      </c>
    </row>
    <row r="15" spans="1:8">
      <c r="A15" s="28" t="s">
        <v>22</v>
      </c>
      <c r="B15" s="29"/>
      <c r="C15" s="29"/>
      <c r="D15" s="29"/>
      <c r="E15" s="29"/>
      <c r="F15" s="29"/>
      <c r="G15" s="29"/>
      <c r="H15" s="30"/>
    </row>
    <row r="16" spans="1:8">
      <c r="A16" s="24" t="s">
        <v>6</v>
      </c>
      <c r="B16" s="24" t="s">
        <v>0</v>
      </c>
      <c r="C16" s="24" t="s">
        <v>1</v>
      </c>
      <c r="D16" s="24" t="s">
        <v>2</v>
      </c>
      <c r="E16" s="24" t="s">
        <v>3</v>
      </c>
      <c r="F16" s="24" t="s">
        <v>4</v>
      </c>
      <c r="G16" s="24" t="s">
        <v>5</v>
      </c>
      <c r="H16" s="24" t="s">
        <v>8</v>
      </c>
    </row>
    <row r="17" spans="1:8">
      <c r="A17" s="24" t="s">
        <v>20</v>
      </c>
      <c r="B17" s="25">
        <v>-2.5</v>
      </c>
      <c r="C17" s="24">
        <v>0</v>
      </c>
      <c r="D17" s="24">
        <v>1</v>
      </c>
      <c r="E17" s="24">
        <v>2</v>
      </c>
      <c r="F17" s="25">
        <v>-1.5</v>
      </c>
      <c r="G17" s="24">
        <v>0</v>
      </c>
      <c r="H17" s="24">
        <v>2</v>
      </c>
    </row>
    <row r="18" spans="1:8">
      <c r="A18" s="24" t="s">
        <v>17</v>
      </c>
      <c r="B18" s="24">
        <v>2</v>
      </c>
      <c r="C18" s="24">
        <v>1</v>
      </c>
      <c r="D18" s="24">
        <v>0</v>
      </c>
      <c r="E18" s="24">
        <v>-1</v>
      </c>
      <c r="F18" s="24">
        <v>1</v>
      </c>
      <c r="G18" s="24">
        <v>0</v>
      </c>
      <c r="H18" s="24">
        <v>2</v>
      </c>
    </row>
    <row r="19" spans="1:8">
      <c r="A19" s="24" t="s">
        <v>21</v>
      </c>
      <c r="B19" s="24">
        <v>5</v>
      </c>
      <c r="C19" s="24">
        <v>0</v>
      </c>
      <c r="D19" s="24">
        <v>0</v>
      </c>
      <c r="E19" s="24">
        <v>-3</v>
      </c>
      <c r="F19" s="24">
        <v>2</v>
      </c>
      <c r="G19" s="24">
        <v>1</v>
      </c>
      <c r="H19" s="24">
        <v>2</v>
      </c>
    </row>
    <row r="20" spans="1:8">
      <c r="A20" s="24">
        <v>-1</v>
      </c>
      <c r="B20" s="25">
        <v>4.5</v>
      </c>
      <c r="C20" s="24">
        <v>0</v>
      </c>
      <c r="D20" s="24">
        <v>0</v>
      </c>
      <c r="E20" s="24">
        <v>-5</v>
      </c>
      <c r="F20" s="25">
        <v>1.5</v>
      </c>
      <c r="G20" s="24">
        <v>0</v>
      </c>
      <c r="H20" s="24">
        <v>-32</v>
      </c>
    </row>
    <row r="22" spans="1:8">
      <c r="A22" s="28" t="s">
        <v>23</v>
      </c>
      <c r="B22" s="29"/>
      <c r="C22" s="29"/>
      <c r="D22" s="29"/>
      <c r="E22" s="29"/>
      <c r="F22" s="29"/>
      <c r="G22" s="29"/>
      <c r="H22" s="30"/>
    </row>
    <row r="23" spans="1:8">
      <c r="A23" s="24" t="s">
        <v>6</v>
      </c>
      <c r="B23" s="24" t="s">
        <v>0</v>
      </c>
      <c r="C23" s="24" t="s">
        <v>1</v>
      </c>
      <c r="D23" s="24" t="s">
        <v>2</v>
      </c>
      <c r="E23" s="24" t="s">
        <v>3</v>
      </c>
      <c r="F23" s="24" t="s">
        <v>4</v>
      </c>
      <c r="G23" s="24" t="s">
        <v>5</v>
      </c>
      <c r="H23" s="24" t="s">
        <v>8</v>
      </c>
    </row>
    <row r="24" spans="1:8">
      <c r="A24" s="24" t="s">
        <v>20</v>
      </c>
      <c r="B24" s="24">
        <v>0</v>
      </c>
      <c r="C24" s="24">
        <v>0</v>
      </c>
      <c r="D24" s="24">
        <v>1</v>
      </c>
      <c r="E24" s="25">
        <v>0.49999999999999978</v>
      </c>
      <c r="F24" s="25">
        <v>-0.5</v>
      </c>
      <c r="G24" s="25">
        <v>0.5</v>
      </c>
      <c r="H24" s="24">
        <v>3</v>
      </c>
    </row>
    <row r="25" spans="1:8">
      <c r="A25" s="24" t="s">
        <v>17</v>
      </c>
      <c r="B25" s="24">
        <v>0</v>
      </c>
      <c r="C25" s="24">
        <v>1</v>
      </c>
      <c r="D25" s="24">
        <v>0</v>
      </c>
      <c r="E25" s="25">
        <v>0.20000000000000018</v>
      </c>
      <c r="F25" s="25">
        <v>0.19999999999999996</v>
      </c>
      <c r="G25" s="25">
        <v>-0.4</v>
      </c>
      <c r="H25" s="25">
        <v>1.2</v>
      </c>
    </row>
    <row r="26" spans="1:8">
      <c r="A26" s="24" t="s">
        <v>21</v>
      </c>
      <c r="B26" s="24">
        <v>1</v>
      </c>
      <c r="C26" s="24">
        <v>0</v>
      </c>
      <c r="D26" s="24">
        <v>0</v>
      </c>
      <c r="E26" s="25">
        <v>-0.60000000000000009</v>
      </c>
      <c r="F26" s="25">
        <v>0.4</v>
      </c>
      <c r="G26" s="25">
        <v>0.2</v>
      </c>
      <c r="H26" s="25">
        <v>0.4</v>
      </c>
    </row>
    <row r="27" spans="1:8">
      <c r="A27" s="24">
        <v>-1</v>
      </c>
      <c r="B27" s="24">
        <v>0</v>
      </c>
      <c r="C27" s="24">
        <v>0</v>
      </c>
      <c r="D27" s="24">
        <v>0</v>
      </c>
      <c r="E27" s="25">
        <v>-2.2999999999999998</v>
      </c>
      <c r="F27" s="25">
        <v>-0.30000000000000004</v>
      </c>
      <c r="G27" s="25">
        <v>-0.9</v>
      </c>
      <c r="H27" s="25">
        <v>-33.799999999999997</v>
      </c>
    </row>
  </sheetData>
  <mergeCells count="4">
    <mergeCell ref="A1:H1"/>
    <mergeCell ref="A8:H8"/>
    <mergeCell ref="A15:H15"/>
    <mergeCell ref="A22:H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Problema</vt:lpstr>
      <vt:lpstr>I0</vt:lpstr>
      <vt:lpstr>I1</vt:lpstr>
      <vt:lpstr>I2</vt:lpstr>
      <vt:lpstr>I3</vt:lpstr>
      <vt:lpstr>Iteraciones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Carrasco</dc:creator>
  <cp:lastModifiedBy>Pablo Guarda</cp:lastModifiedBy>
  <cp:lastPrinted>2019-04-01T17:22:14Z</cp:lastPrinted>
  <dcterms:created xsi:type="dcterms:W3CDTF">2018-08-17T14:10:30Z</dcterms:created>
  <dcterms:modified xsi:type="dcterms:W3CDTF">2019-04-18T21:41:26Z</dcterms:modified>
</cp:coreProperties>
</file>