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MAESTRIA\TESIS\programas\outputs\"/>
    </mc:Choice>
  </mc:AlternateContent>
  <xr:revisionPtr revIDLastSave="0" documentId="13_ncr:1_{CA7C0A5D-11AC-4EED-BDF8-4BBB6CE32D35}" xr6:coauthVersionLast="45" xr6:coauthVersionMax="45" xr10:uidLastSave="{00000000-0000-0000-0000-000000000000}"/>
  <bookViews>
    <workbookView xWindow="0" yWindow="0" windowWidth="20490" windowHeight="10920" activeTab="4" xr2:uid="{0C4060CB-3C1A-4A04-BDA5-C2056A5FADD8}"/>
  </bookViews>
  <sheets>
    <sheet name="Hoja1" sheetId="7" r:id="rId1"/>
    <sheet name="orden" sheetId="1" r:id="rId2"/>
    <sheet name="estimacion" sheetId="2" r:id="rId3"/>
    <sheet name="estabilidad" sheetId="3" r:id="rId4"/>
    <sheet name="causalidad granger" sheetId="4" r:id="rId5"/>
    <sheet name="irf1" sheetId="5" r:id="rId6"/>
    <sheet name="irf2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6" i="4" l="1"/>
  <c r="J25" i="4"/>
  <c r="K26" i="4"/>
  <c r="K25" i="4"/>
  <c r="M26" i="4"/>
  <c r="M25" i="4"/>
  <c r="L26" i="4"/>
  <c r="L25" i="4"/>
  <c r="K20" i="4"/>
  <c r="K19" i="4"/>
  <c r="J20" i="4"/>
  <c r="J19" i="4"/>
  <c r="M20" i="4"/>
  <c r="M19" i="4"/>
  <c r="L20" i="4"/>
  <c r="L19" i="4"/>
  <c r="J22" i="4"/>
  <c r="J21" i="4"/>
  <c r="K22" i="4"/>
  <c r="K21" i="4"/>
  <c r="M22" i="4"/>
  <c r="M21" i="4"/>
  <c r="L22" i="4"/>
  <c r="L21" i="4"/>
  <c r="J24" i="4"/>
  <c r="J23" i="4"/>
  <c r="K24" i="4"/>
  <c r="K23" i="4"/>
  <c r="M24" i="4"/>
  <c r="M23" i="4"/>
  <c r="L24" i="4"/>
  <c r="L23" i="4"/>
  <c r="J18" i="4"/>
  <c r="J17" i="4"/>
  <c r="K18" i="4"/>
  <c r="K17" i="4"/>
  <c r="M18" i="4"/>
  <c r="M17" i="4"/>
  <c r="L18" i="4"/>
  <c r="L17" i="4"/>
  <c r="N9" i="4"/>
  <c r="N8" i="4"/>
  <c r="N11" i="4"/>
  <c r="N10" i="4"/>
  <c r="N7" i="4"/>
  <c r="N6" i="4"/>
  <c r="N5" i="4"/>
  <c r="N4" i="4"/>
  <c r="K11" i="4"/>
  <c r="K10" i="4"/>
  <c r="K9" i="4"/>
  <c r="K8" i="4"/>
  <c r="K7" i="4"/>
  <c r="K6" i="4"/>
  <c r="K5" i="4"/>
  <c r="K4" i="4"/>
  <c r="L11" i="4"/>
  <c r="L10" i="4"/>
  <c r="L9" i="4"/>
  <c r="L8" i="4"/>
  <c r="L7" i="4"/>
  <c r="L6" i="4"/>
  <c r="L5" i="4"/>
  <c r="L4" i="4"/>
  <c r="M11" i="4"/>
  <c r="M10" i="4"/>
  <c r="M9" i="4"/>
  <c r="M8" i="4"/>
  <c r="M7" i="4"/>
  <c r="M6" i="4"/>
  <c r="M5" i="4"/>
  <c r="M4" i="4"/>
  <c r="J11" i="4"/>
  <c r="J10" i="4"/>
  <c r="J9" i="4"/>
  <c r="J8" i="4"/>
  <c r="J7" i="4"/>
  <c r="J6" i="4"/>
  <c r="J5" i="4"/>
  <c r="J4" i="4"/>
</calcChain>
</file>

<file path=xl/sharedStrings.xml><?xml version="1.0" encoding="utf-8"?>
<sst xmlns="http://schemas.openxmlformats.org/spreadsheetml/2006/main" count="799" uniqueCount="302">
  <si>
    <t>VAR Lag Order Selection Criteria</t>
  </si>
  <si>
    <t xml:space="preserve">Endogenous variables: LOG(EPU) D(LOG(IPC)) LOG(CETES) D(LOG(IFB)) CYCLE_IGAE </t>
  </si>
  <si>
    <t xml:space="preserve">Exogenous variables: C </t>
  </si>
  <si>
    <t>Date: 05/26/20   Time: 14:16</t>
  </si>
  <si>
    <t>Sample: 1993M01 2020M02</t>
  </si>
  <si>
    <t>Included observations: 307</t>
  </si>
  <si>
    <t xml:space="preserve"> Lag</t>
  </si>
  <si>
    <t>LogL</t>
  </si>
  <si>
    <t>LR</t>
  </si>
  <si>
    <t>FPE</t>
  </si>
  <si>
    <t>AIC</t>
  </si>
  <si>
    <t>SC</t>
  </si>
  <si>
    <t>HQ</t>
  </si>
  <si>
    <t xml:space="preserve">NA </t>
  </si>
  <si>
    <t xml:space="preserve"> -4.723467*</t>
  </si>
  <si>
    <t xml:space="preserve"> -4.942020*</t>
  </si>
  <si>
    <t xml:space="preserve">  3.81e-09*</t>
  </si>
  <si>
    <t xml:space="preserve">  46.23441*</t>
  </si>
  <si>
    <t xml:space="preserve"> -5.228388*</t>
  </si>
  <si>
    <t xml:space="preserve"> * indicates lag order selected by the criterion</t>
  </si>
  <si>
    <t xml:space="preserve"> LR: sequential modified LR test statistic (each test at 5% level)</t>
  </si>
  <si>
    <t xml:space="preserve"> FPE: Final prediction error</t>
  </si>
  <si>
    <t xml:space="preserve"> AIC: Akaike information criterion</t>
  </si>
  <si>
    <t xml:space="preserve"> SC: Schwarz information criterion</t>
  </si>
  <si>
    <t xml:space="preserve"> HQ: Hannan-Quinn information criterion</t>
  </si>
  <si>
    <t>Roots of Characteristic Polynomial</t>
  </si>
  <si>
    <t>Lag specification: 1 1</t>
  </si>
  <si>
    <t xml:space="preserve">     Root</t>
  </si>
  <si>
    <t>Modulus</t>
  </si>
  <si>
    <t xml:space="preserve"> No root lies outside the unit circle.</t>
  </si>
  <si>
    <t xml:space="preserve"> VAR satisfies the stability condition.</t>
  </si>
  <si>
    <t xml:space="preserve"> Vector Autoregression Estimates</t>
  </si>
  <si>
    <t xml:space="preserve"> Date: 05/26/20   Time: 14:15</t>
  </si>
  <si>
    <t xml:space="preserve"> Sample (adjusted): 1993M03 2020M02</t>
  </si>
  <si>
    <t xml:space="preserve"> Included observations: 324 after adjustments</t>
  </si>
  <si>
    <t xml:space="preserve"> Standard errors in ( ) &amp; t-statistics in [ ]</t>
  </si>
  <si>
    <t>LOG(EPU)</t>
  </si>
  <si>
    <t>D(LOG(IPC))</t>
  </si>
  <si>
    <t>LOG(CETES)</t>
  </si>
  <si>
    <t>D(LOG(IFB))</t>
  </si>
  <si>
    <t>CYCLE_IGAE</t>
  </si>
  <si>
    <t>LOG(EPU(-1))</t>
  </si>
  <si>
    <t>[ 18.3312]</t>
  </si>
  <si>
    <t>[-0.18222]</t>
  </si>
  <si>
    <t>[ 0.05296]</t>
  </si>
  <si>
    <t>[-3.38175]</t>
  </si>
  <si>
    <t>[-2.14038]</t>
  </si>
  <si>
    <t>D(LOG(IPC(-1)))</t>
  </si>
  <si>
    <t>[-4.08761]</t>
  </si>
  <si>
    <t>[-1.01725]</t>
  </si>
  <si>
    <t>[-7.88784]</t>
  </si>
  <si>
    <t>[-0.18100]</t>
  </si>
  <si>
    <t>[ 2.02809]</t>
  </si>
  <si>
    <t>LOG(CETES(-1))</t>
  </si>
  <si>
    <t>[-0.08508]</t>
  </si>
  <si>
    <t>[ 1.38402]</t>
  </si>
  <si>
    <t>[ 137.091]</t>
  </si>
  <si>
    <t>[-0.49494]</t>
  </si>
  <si>
    <t>[-1.01525]</t>
  </si>
  <si>
    <t>D(LOG(IFB(-1)))</t>
  </si>
  <si>
    <t>[ 1.09871]</t>
  </si>
  <si>
    <t>[ 2.03519]</t>
  </si>
  <si>
    <t>[-0.80765]</t>
  </si>
  <si>
    <t>[-4.19818]</t>
  </si>
  <si>
    <t>[ 1.53447]</t>
  </si>
  <si>
    <t>CYCLE_IGAE(-1)</t>
  </si>
  <si>
    <t>[ 0.38788]</t>
  </si>
  <si>
    <t>[-3.43209]</t>
  </si>
  <si>
    <t>[ 1.53351]</t>
  </si>
  <si>
    <t>[-1.27984]</t>
  </si>
  <si>
    <t>[ 45.6074]</t>
  </si>
  <si>
    <t>C</t>
  </si>
  <si>
    <t>[ 5.25049]</t>
  </si>
  <si>
    <t>[-0.18387]</t>
  </si>
  <si>
    <t>[ 1.01859]</t>
  </si>
  <si>
    <t>[ 2.69504]</t>
  </si>
  <si>
    <t>[ 1.95249]</t>
  </si>
  <si>
    <t xml:space="preserve"> R-squared</t>
  </si>
  <si>
    <t xml:space="preserve"> Adj. R-squared</t>
  </si>
  <si>
    <t xml:space="preserve"> Sum sq. resids</t>
  </si>
  <si>
    <t xml:space="preserve"> S.E. equation</t>
  </si>
  <si>
    <t xml:space="preserve"> F-statistic</t>
  </si>
  <si>
    <t xml:space="preserve"> Log likelihood</t>
  </si>
  <si>
    <t xml:space="preserve"> Akaike AIC</t>
  </si>
  <si>
    <t xml:space="preserve"> Schwarz SC</t>
  </si>
  <si>
    <t xml:space="preserve"> Mean dependent</t>
  </si>
  <si>
    <t xml:space="preserve"> S.D. dependent</t>
  </si>
  <si>
    <t xml:space="preserve"> Determinant resid covariance (dof adj.)</t>
  </si>
  <si>
    <t xml:space="preserve"> Determinant resid covariance</t>
  </si>
  <si>
    <t xml:space="preserve"> Akaike information criterion</t>
  </si>
  <si>
    <t xml:space="preserve"> Schwarz criterion</t>
  </si>
  <si>
    <t>VAR Granger Causality/Block Exogeneity Wald Tests</t>
  </si>
  <si>
    <t>Date: 05/26/20   Time: 14:18</t>
  </si>
  <si>
    <t>Included observations: 324</t>
  </si>
  <si>
    <t>Dependent variable: LOG(EPU)</t>
  </si>
  <si>
    <t>Excluded</t>
  </si>
  <si>
    <t>Chi-sq</t>
  </si>
  <si>
    <t>df</t>
  </si>
  <si>
    <t>Prob.</t>
  </si>
  <si>
    <t>All</t>
  </si>
  <si>
    <t>Dependent variable: D(LOG(IPC))</t>
  </si>
  <si>
    <t>Dependent variable: LOG(CETES)</t>
  </si>
  <si>
    <t>Dependent variable: D(LOG(IFB))</t>
  </si>
  <si>
    <t>Dependent variable: CYCLE_IGAE</t>
  </si>
  <si>
    <t xml:space="preserve"> Date: 05/26/20   Time: 01:17</t>
  </si>
  <si>
    <t xml:space="preserve"> Included observations: 312 after adjustments</t>
  </si>
  <si>
    <t>LOG(COM)</t>
  </si>
  <si>
    <t>LOG(COM(-1))</t>
  </si>
  <si>
    <t>[ 9.11136]</t>
  </si>
  <si>
    <t>[ 1.09637]</t>
  </si>
  <si>
    <t>[-0.02123]</t>
  </si>
  <si>
    <t>[-1.35166]</t>
  </si>
  <si>
    <t>[-1.09864]</t>
  </si>
  <si>
    <t>[-2.77380]</t>
  </si>
  <si>
    <t>[-0.11302]</t>
  </si>
  <si>
    <t>[-8.12588]</t>
  </si>
  <si>
    <t>[ 0.07537]</t>
  </si>
  <si>
    <t>[ 1.92468]</t>
  </si>
  <si>
    <t>[-1.55289]</t>
  </si>
  <si>
    <t>[ 1.65249]</t>
  </si>
  <si>
    <t>[ 131.143]</t>
  </si>
  <si>
    <t>[-1.20406]</t>
  </si>
  <si>
    <t>[-1.40676]</t>
  </si>
  <si>
    <t>[ 0.59685]</t>
  </si>
  <si>
    <t>[ 2.21746]</t>
  </si>
  <si>
    <t>[-0.59019]</t>
  </si>
  <si>
    <t>[-4.18358]</t>
  </si>
  <si>
    <t>[ 1.61929]</t>
  </si>
  <si>
    <t>[ 0.26410]</t>
  </si>
  <si>
    <t>[-3.60969]</t>
  </si>
  <si>
    <t>[ 1.42561]</t>
  </si>
  <si>
    <t>[-0.85225]</t>
  </si>
  <si>
    <t>[ 44.2784]</t>
  </si>
  <si>
    <t>[-0.88204]</t>
  </si>
  <si>
    <t>[-0.44191]</t>
  </si>
  <si>
    <t>[ 1.27127]</t>
  </si>
  <si>
    <t>[ 0.92680]</t>
  </si>
  <si>
    <t>[ 0.83897]</t>
  </si>
  <si>
    <t xml:space="preserve">Endogenous variables: LOG(COM) D(LOG(IPC)) LOG(CETES) D(LOG(IFB)) CYCLE_IGAE </t>
  </si>
  <si>
    <t>Date: 05/26/20   Time: 15:04</t>
  </si>
  <si>
    <t>Included observations: 234</t>
  </si>
  <si>
    <t xml:space="preserve"> -3.740715*</t>
  </si>
  <si>
    <t xml:space="preserve"> -4.046964*</t>
  </si>
  <si>
    <t xml:space="preserve">  7.89e-09*</t>
  </si>
  <si>
    <t xml:space="preserve"> -4.529413*</t>
  </si>
  <si>
    <t xml:space="preserve">  38.30582*</t>
  </si>
  <si>
    <t>Date: 05/26/20   Time: 15:05</t>
  </si>
  <si>
    <t>Included observations: 312</t>
  </si>
  <si>
    <t>Dependent variable: LOG(COM)</t>
  </si>
  <si>
    <t xml:space="preserve"> Date: 05/26/20   Time: 15:09</t>
  </si>
  <si>
    <t>LOG(FIS)</t>
  </si>
  <si>
    <t>LOG(FIS(-1))</t>
  </si>
  <si>
    <t>[ 18.2455]</t>
  </si>
  <si>
    <t>[-0.86710]</t>
  </si>
  <si>
    <t>[-0.89911]</t>
  </si>
  <si>
    <t>[-3.71412]</t>
  </si>
  <si>
    <t>[-2.75351]</t>
  </si>
  <si>
    <t>[-3.88392]</t>
  </si>
  <si>
    <t>[-1.07443]</t>
  </si>
  <si>
    <t>[-8.03176]</t>
  </si>
  <si>
    <t>[-0.02834]</t>
  </si>
  <si>
    <t>[ 2.11292]</t>
  </si>
  <si>
    <t>[-1.13154]</t>
  </si>
  <si>
    <t>[ 1.25710]</t>
  </si>
  <si>
    <t>[ 136.182]</t>
  </si>
  <si>
    <t>[-1.12126]</t>
  </si>
  <si>
    <t>[-1.46162]</t>
  </si>
  <si>
    <t>[ 0.80021]</t>
  </si>
  <si>
    <t>[ 1.97685]</t>
  </si>
  <si>
    <t>[-0.90192]</t>
  </si>
  <si>
    <t>[-4.20509]</t>
  </si>
  <si>
    <t>[ 1.51393]</t>
  </si>
  <si>
    <t>[ 0.29313]</t>
  </si>
  <si>
    <t>[-3.45616]</t>
  </si>
  <si>
    <t>[ 1.50881]</t>
  </si>
  <si>
    <t>[-1.32432]</t>
  </si>
  <si>
    <t>[ 45.7724]</t>
  </si>
  <si>
    <t>[ 2.73404]</t>
  </si>
  <si>
    <t>[-0.09609]</t>
  </si>
  <si>
    <t>[ 1.53344]</t>
  </si>
  <si>
    <t>[ 1.87805]</t>
  </si>
  <si>
    <t>[ 1.60742]</t>
  </si>
  <si>
    <t xml:space="preserve">Endogenous variables: LOG(FIS) D(LOG(IPC)) LOG(CETES) D(LOG(IFB)) CYCLE_IGAE </t>
  </si>
  <si>
    <t>Date: 05/26/20   Time: 15:09</t>
  </si>
  <si>
    <t xml:space="preserve"> -4.233272*</t>
  </si>
  <si>
    <t xml:space="preserve"> -4.451824*</t>
  </si>
  <si>
    <t xml:space="preserve">  6.39e-09*</t>
  </si>
  <si>
    <t xml:space="preserve"> -4.684090*</t>
  </si>
  <si>
    <t xml:space="preserve">  49.42835*</t>
  </si>
  <si>
    <t>Date: 05/26/20   Time: 15:10</t>
  </si>
  <si>
    <t>Dependent variable: LOG(FIS)</t>
  </si>
  <si>
    <t xml:space="preserve"> Date: 05/26/20   Time: 15:13</t>
  </si>
  <si>
    <t>LOG(MON)</t>
  </si>
  <si>
    <t>LOG(MON(-1))</t>
  </si>
  <si>
    <t>[ 10.5365]</t>
  </si>
  <si>
    <t>[ 0.45468]</t>
  </si>
  <si>
    <t>[ 0.03749]</t>
  </si>
  <si>
    <t>[-3.12925]</t>
  </si>
  <si>
    <t>[-1.45956]</t>
  </si>
  <si>
    <t>[-3.46108]</t>
  </si>
  <si>
    <t>[-0.92620]</t>
  </si>
  <si>
    <t>[-7.88566]</t>
  </si>
  <si>
    <t>[-0.15803]</t>
  </si>
  <si>
    <t>[ 2.10793]</t>
  </si>
  <si>
    <t>[ 0.18502]</t>
  </si>
  <si>
    <t>[ 1.34687]</t>
  </si>
  <si>
    <t>[ 136.977]</t>
  </si>
  <si>
    <t>[-0.45631]</t>
  </si>
  <si>
    <t>[-1.01907]</t>
  </si>
  <si>
    <t>[-0.02567]</t>
  </si>
  <si>
    <t>[ 2.10092]</t>
  </si>
  <si>
    <t>[-0.81142]</t>
  </si>
  <si>
    <t>[-4.11342]</t>
  </si>
  <si>
    <t>[ 1.63046]</t>
  </si>
  <si>
    <t>[ 0.32535]</t>
  </si>
  <si>
    <t>[-3.41787]</t>
  </si>
  <si>
    <t>[ 1.53323]</t>
  </si>
  <si>
    <t>[-1.29007]</t>
  </si>
  <si>
    <t>[ 45.4323]</t>
  </si>
  <si>
    <t>[ 1.32902]</t>
  </si>
  <si>
    <t>[-0.40274]</t>
  </si>
  <si>
    <t>[ 1.31788]</t>
  </si>
  <si>
    <t>[ 1.02191]</t>
  </si>
  <si>
    <t>[ 0.91804]</t>
  </si>
  <si>
    <t xml:space="preserve">Endogenous variables: LOG(MON) D(LOG(IPC)) LOG(CETES) D(LOG(IFB)) CYCLE_IGAE </t>
  </si>
  <si>
    <t>Date: 05/26/20   Time: 15:14</t>
  </si>
  <si>
    <t xml:space="preserve"> -4.082706*</t>
  </si>
  <si>
    <t xml:space="preserve"> -4.305353*</t>
  </si>
  <si>
    <t xml:space="preserve">  7.05e-09*</t>
  </si>
  <si>
    <t xml:space="preserve"> -4.581994*</t>
  </si>
  <si>
    <t xml:space="preserve">  42.64602*</t>
  </si>
  <si>
    <t>Date: 05/26/20   Time: 15:15</t>
  </si>
  <si>
    <t>Dependent variable: LOG(MON)</t>
  </si>
  <si>
    <t xml:space="preserve"> Date: 05/26/20   Time: 17:09</t>
  </si>
  <si>
    <t>LOG(REG)</t>
  </si>
  <si>
    <t>LOG(REG(-1))</t>
  </si>
  <si>
    <t>[ 6.72298]</t>
  </si>
  <si>
    <t>[-0.34500]</t>
  </si>
  <si>
    <t>[ 1.27444]</t>
  </si>
  <si>
    <t>[-2.82457]</t>
  </si>
  <si>
    <t>[-1.32356]</t>
  </si>
  <si>
    <t>[-3.12939]</t>
  </si>
  <si>
    <t>[-1.03718]</t>
  </si>
  <si>
    <t>[-7.77020]</t>
  </si>
  <si>
    <t>[-0.06405]</t>
  </si>
  <si>
    <t>[ 2.15533]</t>
  </si>
  <si>
    <t>[ 5.09082]</t>
  </si>
  <si>
    <t>[ 1.38882]</t>
  </si>
  <si>
    <t>[ 123.044]</t>
  </si>
  <si>
    <t>[ 0.65839]</t>
  </si>
  <si>
    <t>[-0.41605]</t>
  </si>
  <si>
    <t>[ 1.22826]</t>
  </si>
  <si>
    <t>[ 2.04525]</t>
  </si>
  <si>
    <t>[-0.74816]</t>
  </si>
  <si>
    <t>[-3.98345]</t>
  </si>
  <si>
    <t>[ 1.69421]</t>
  </si>
  <si>
    <t>[-0.05026]</t>
  </si>
  <si>
    <t>[-3.43361]</t>
  </si>
  <si>
    <t>[ 1.55190]</t>
  </si>
  <si>
    <t>[-1.24343]</t>
  </si>
  <si>
    <t>[ 45.4363]</t>
  </si>
  <si>
    <t>[-6.36035]</t>
  </si>
  <si>
    <t>[-0.49955]</t>
  </si>
  <si>
    <t>[ 1.80808]</t>
  </si>
  <si>
    <t>[-0.87461]</t>
  </si>
  <si>
    <t>[-0.04028]</t>
  </si>
  <si>
    <t xml:space="preserve">Endogenous variables: LOG(REG) D(LOG(IPC)) LOG(CETES) D(LOG(IFB)) CYCLE_IGAE </t>
  </si>
  <si>
    <t>Date: 05/26/20   Time: 17:09</t>
  </si>
  <si>
    <t xml:space="preserve"> -3.573772*</t>
  </si>
  <si>
    <t xml:space="preserve"> -3.792324*</t>
  </si>
  <si>
    <t xml:space="preserve">  1.23e-08*</t>
  </si>
  <si>
    <t xml:space="preserve"> -4.060129*</t>
  </si>
  <si>
    <t xml:space="preserve">  46.31954*</t>
  </si>
  <si>
    <t>Date: 05/26/20   Time: 17:10</t>
  </si>
  <si>
    <t>-0.132340 - 0.032245i</t>
  </si>
  <si>
    <t>-0.132340 + 0.032245i</t>
  </si>
  <si>
    <t>Dependent variable: LOG(REG)</t>
  </si>
  <si>
    <t>***</t>
  </si>
  <si>
    <t>**</t>
  </si>
  <si>
    <t>IPC</t>
  </si>
  <si>
    <t>INT</t>
  </si>
  <si>
    <t>INV</t>
  </si>
  <si>
    <t>IGAE</t>
  </si>
  <si>
    <t>INCERT</t>
  </si>
  <si>
    <t>INCERT_m</t>
  </si>
  <si>
    <t>INCERT_f</t>
  </si>
  <si>
    <t>INCERT_c</t>
  </si>
  <si>
    <t>INCERT_p</t>
  </si>
  <si>
    <t>Logaritmo del índice de incertidumbre general</t>
  </si>
  <si>
    <t>Logaritmo del índice de incertidumbre por Política Monetaria</t>
  </si>
  <si>
    <t>Logaritmo del índice de incertidumbre por Política Fiscal</t>
  </si>
  <si>
    <t>Logaritmo del índice de incertidumbre por Política Comercial</t>
  </si>
  <si>
    <t>PROD</t>
  </si>
  <si>
    <t>Etiqueta</t>
  </si>
  <si>
    <t>Componente ciclico del IGAE desestacionalizado, base 2013=100 (SR16735)</t>
  </si>
  <si>
    <t>Diferencia de Logaritmos del índice de Inversión Fija Bruta desestacionalizado, base 2013 = 100 (SF4782)</t>
  </si>
  <si>
    <t>Diferencia de Logaritmos del Indice de Precios y Cotizaciones (SR16525)</t>
  </si>
  <si>
    <t>Logaritmo de la tasa de interés de los CETES a 28 días (SF282)</t>
  </si>
  <si>
    <t>Logaritmo del índice de incertidumbre por Riesgo Político</t>
  </si>
  <si>
    <t>Descripción</t>
  </si>
  <si>
    <t>Variable Independiente</t>
  </si>
  <si>
    <t>Variable Dependiente: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</si>
</sst>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4273-2AD1-4A7A-91D9-473D4C484030}">
  <dimension ref="B3:C12"/>
  <sheetViews>
    <sheetView workbookViewId="0">
      <selection activeCell="B4" sqref="B4:B8"/>
    </sheetView>
  </sheetViews>
  <sheetFormatPr baseColWidth="10" defaultRowHeight="15" x14ac:dyDescent="0.25"/>
  <cols>
    <col min="3" max="3" width="57.85546875" bestFit="1" customWidth="1"/>
  </cols>
  <sheetData>
    <row r="3" spans="2:3" x14ac:dyDescent="0.25">
      <c r="B3" t="s">
        <v>293</v>
      </c>
      <c r="C3" t="s">
        <v>299</v>
      </c>
    </row>
    <row r="4" spans="2:3" x14ac:dyDescent="0.25">
      <c r="B4" t="s">
        <v>283</v>
      </c>
      <c r="C4" t="s">
        <v>288</v>
      </c>
    </row>
    <row r="5" spans="2:3" x14ac:dyDescent="0.25">
      <c r="B5" t="s">
        <v>284</v>
      </c>
      <c r="C5" t="s">
        <v>289</v>
      </c>
    </row>
    <row r="6" spans="2:3" x14ac:dyDescent="0.25">
      <c r="B6" t="s">
        <v>285</v>
      </c>
      <c r="C6" t="s">
        <v>290</v>
      </c>
    </row>
    <row r="7" spans="2:3" x14ac:dyDescent="0.25">
      <c r="B7" t="s">
        <v>286</v>
      </c>
      <c r="C7" t="s">
        <v>291</v>
      </c>
    </row>
    <row r="8" spans="2:3" x14ac:dyDescent="0.25">
      <c r="B8" t="s">
        <v>287</v>
      </c>
      <c r="C8" t="s">
        <v>298</v>
      </c>
    </row>
    <row r="9" spans="2:3" x14ac:dyDescent="0.25">
      <c r="B9" t="s">
        <v>292</v>
      </c>
      <c r="C9" t="s">
        <v>294</v>
      </c>
    </row>
    <row r="10" spans="2:3" x14ac:dyDescent="0.25">
      <c r="B10" t="s">
        <v>281</v>
      </c>
      <c r="C10" t="s">
        <v>295</v>
      </c>
    </row>
    <row r="11" spans="2:3" x14ac:dyDescent="0.25">
      <c r="B11" t="s">
        <v>279</v>
      </c>
      <c r="C11" t="s">
        <v>296</v>
      </c>
    </row>
    <row r="12" spans="2:3" x14ac:dyDescent="0.25">
      <c r="B12" t="s">
        <v>280</v>
      </c>
      <c r="C1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1428-E4B9-42C4-9218-76D931745F11}">
  <dimension ref="B3:H197"/>
  <sheetViews>
    <sheetView topLeftCell="A6" workbookViewId="0">
      <selection activeCell="E160" sqref="E160"/>
    </sheetView>
  </sheetViews>
  <sheetFormatPr baseColWidth="10" defaultRowHeight="15" x14ac:dyDescent="0.25"/>
  <sheetData>
    <row r="3" spans="2:8" x14ac:dyDescent="0.25">
      <c r="B3" t="s">
        <v>0</v>
      </c>
    </row>
    <row r="4" spans="2:8" x14ac:dyDescent="0.25">
      <c r="B4" t="s">
        <v>1</v>
      </c>
    </row>
    <row r="5" spans="2:8" x14ac:dyDescent="0.25">
      <c r="B5" t="s">
        <v>2</v>
      </c>
    </row>
    <row r="6" spans="2:8" x14ac:dyDescent="0.25">
      <c r="B6" t="s">
        <v>3</v>
      </c>
    </row>
    <row r="7" spans="2:8" x14ac:dyDescent="0.25">
      <c r="B7" t="s">
        <v>4</v>
      </c>
    </row>
    <row r="8" spans="2:8" x14ac:dyDescent="0.25">
      <c r="B8" t="s">
        <v>5</v>
      </c>
    </row>
    <row r="10" spans="2:8" x14ac:dyDescent="0.2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2" spans="2:8" x14ac:dyDescent="0.25">
      <c r="B12">
        <v>0</v>
      </c>
      <c r="C12">
        <v>-303.19830000000002</v>
      </c>
      <c r="D12" t="s">
        <v>13</v>
      </c>
      <c r="E12" s="1">
        <v>5.1200000000000001E-6</v>
      </c>
      <c r="F12">
        <v>2.0078070000000001</v>
      </c>
      <c r="G12">
        <v>2.068505</v>
      </c>
      <c r="H12">
        <v>2.032079</v>
      </c>
    </row>
    <row r="13" spans="2:8" x14ac:dyDescent="0.25">
      <c r="B13">
        <v>1</v>
      </c>
      <c r="C13">
        <v>810.95500000000004</v>
      </c>
      <c r="D13">
        <v>2184.7570000000001</v>
      </c>
      <c r="E13" s="1">
        <v>4.25E-9</v>
      </c>
      <c r="F13">
        <v>-5.0876539999999997</v>
      </c>
      <c r="G13" t="s">
        <v>14</v>
      </c>
      <c r="H13" t="s">
        <v>15</v>
      </c>
    </row>
    <row r="14" spans="2:8" x14ac:dyDescent="0.25">
      <c r="B14">
        <v>2</v>
      </c>
      <c r="C14">
        <v>846.12220000000002</v>
      </c>
      <c r="D14">
        <v>67.814400000000006</v>
      </c>
      <c r="E14" s="1">
        <v>3.9799999999999999E-9</v>
      </c>
      <c r="F14">
        <v>-5.1538909999999998</v>
      </c>
      <c r="G14">
        <v>-4.4862140000000004</v>
      </c>
      <c r="H14">
        <v>-4.8868929999999997</v>
      </c>
    </row>
    <row r="15" spans="2:8" x14ac:dyDescent="0.25">
      <c r="B15">
        <v>3</v>
      </c>
      <c r="C15">
        <v>870.14110000000005</v>
      </c>
      <c r="D15">
        <v>45.534109999999998</v>
      </c>
      <c r="E15" s="1">
        <v>4.0000000000000002E-9</v>
      </c>
      <c r="F15">
        <v>-5.1474989999999998</v>
      </c>
      <c r="G15">
        <v>-4.1763329999999996</v>
      </c>
      <c r="H15">
        <v>-4.7591390000000002</v>
      </c>
    </row>
    <row r="16" spans="2:8" x14ac:dyDescent="0.25">
      <c r="B16">
        <v>4</v>
      </c>
      <c r="C16">
        <v>902.81700000000001</v>
      </c>
      <c r="D16">
        <v>60.881459999999997</v>
      </c>
      <c r="E16" t="s">
        <v>16</v>
      </c>
      <c r="F16">
        <v>-5.1975049999999996</v>
      </c>
      <c r="G16">
        <v>-3.9228499999999999</v>
      </c>
      <c r="H16">
        <v>-4.6877820000000003</v>
      </c>
    </row>
    <row r="17" spans="2:8" x14ac:dyDescent="0.25">
      <c r="B17">
        <v>5</v>
      </c>
      <c r="C17">
        <v>919.97400000000005</v>
      </c>
      <c r="D17">
        <v>31.408010000000001</v>
      </c>
      <c r="E17" s="1">
        <v>4.01E-9</v>
      </c>
      <c r="F17">
        <v>-5.1464100000000004</v>
      </c>
      <c r="G17">
        <v>-3.5682659999999999</v>
      </c>
      <c r="H17">
        <v>-4.515326</v>
      </c>
    </row>
    <row r="18" spans="2:8" x14ac:dyDescent="0.25">
      <c r="B18">
        <v>6</v>
      </c>
      <c r="C18">
        <v>936.75369999999998</v>
      </c>
      <c r="D18">
        <v>30.170649999999998</v>
      </c>
      <c r="E18" s="1">
        <v>4.2400000000000002E-9</v>
      </c>
      <c r="F18">
        <v>-5.0928579999999997</v>
      </c>
      <c r="G18">
        <v>-3.2112250000000002</v>
      </c>
      <c r="H18">
        <v>-4.3404109999999996</v>
      </c>
    </row>
    <row r="19" spans="2:8" x14ac:dyDescent="0.25">
      <c r="B19">
        <v>7</v>
      </c>
      <c r="C19">
        <v>951.96749999999997</v>
      </c>
      <c r="D19">
        <v>26.85962</v>
      </c>
      <c r="E19" s="1">
        <v>4.5299999999999999E-9</v>
      </c>
      <c r="F19">
        <v>-5.0291040000000002</v>
      </c>
      <c r="G19">
        <v>-2.843982</v>
      </c>
      <c r="H19">
        <v>-4.1552949999999997</v>
      </c>
    </row>
    <row r="20" spans="2:8" x14ac:dyDescent="0.25">
      <c r="B20">
        <v>8</v>
      </c>
      <c r="C20">
        <v>980.46439999999996</v>
      </c>
      <c r="D20">
        <v>49.382109999999997</v>
      </c>
      <c r="E20" s="1">
        <v>4.4400000000000004E-9</v>
      </c>
      <c r="F20">
        <v>-5.0518850000000004</v>
      </c>
      <c r="G20">
        <v>-2.5632730000000001</v>
      </c>
      <c r="H20">
        <v>-4.0567130000000002</v>
      </c>
    </row>
    <row r="21" spans="2:8" x14ac:dyDescent="0.25">
      <c r="B21">
        <v>9</v>
      </c>
      <c r="C21">
        <v>1004.484</v>
      </c>
      <c r="D21">
        <v>40.841850000000001</v>
      </c>
      <c r="E21" s="1">
        <v>4.4800000000000002E-9</v>
      </c>
      <c r="F21">
        <v>-5.0455009999999998</v>
      </c>
      <c r="G21">
        <v>-2.2534000000000001</v>
      </c>
      <c r="H21">
        <v>-3.9289670000000001</v>
      </c>
    </row>
    <row r="22" spans="2:8" x14ac:dyDescent="0.25">
      <c r="B22">
        <v>10</v>
      </c>
      <c r="C22">
        <v>1030.848</v>
      </c>
      <c r="D22">
        <v>43.967309999999998</v>
      </c>
      <c r="E22" s="1">
        <v>4.4599999999999999E-9</v>
      </c>
      <c r="F22">
        <v>-5.0543820000000004</v>
      </c>
      <c r="G22">
        <v>-1.9587920000000001</v>
      </c>
      <c r="H22">
        <v>-3.8164850000000001</v>
      </c>
    </row>
    <row r="23" spans="2:8" x14ac:dyDescent="0.25">
      <c r="B23">
        <v>11</v>
      </c>
      <c r="C23">
        <v>1059.2760000000001</v>
      </c>
      <c r="D23">
        <v>46.48612</v>
      </c>
      <c r="E23" s="1">
        <v>4.3800000000000002E-9</v>
      </c>
      <c r="F23">
        <v>-5.0767189999999998</v>
      </c>
      <c r="G23">
        <v>-1.67764</v>
      </c>
      <c r="H23">
        <v>-3.71746</v>
      </c>
    </row>
    <row r="24" spans="2:8" x14ac:dyDescent="0.25">
      <c r="B24">
        <v>12</v>
      </c>
      <c r="C24">
        <v>1103.3119999999999</v>
      </c>
      <c r="D24">
        <v>70.571889999999996</v>
      </c>
      <c r="E24" s="1">
        <v>3.9000000000000002E-9</v>
      </c>
      <c r="F24">
        <v>-5.2007300000000001</v>
      </c>
      <c r="G24">
        <v>-1.4981610000000001</v>
      </c>
      <c r="H24">
        <v>-3.7201089999999999</v>
      </c>
    </row>
    <row r="25" spans="2:8" x14ac:dyDescent="0.25">
      <c r="B25">
        <v>13</v>
      </c>
      <c r="C25">
        <v>1130.377</v>
      </c>
      <c r="D25">
        <v>42.493589999999998</v>
      </c>
      <c r="E25" s="1">
        <v>3.8700000000000001E-9</v>
      </c>
      <c r="F25">
        <v>-5.2141859999999998</v>
      </c>
      <c r="G25">
        <v>-1.2081280000000001</v>
      </c>
      <c r="H25">
        <v>-3.6122019999999999</v>
      </c>
    </row>
    <row r="26" spans="2:8" x14ac:dyDescent="0.25">
      <c r="B26">
        <v>14</v>
      </c>
      <c r="C26">
        <v>1146.0519999999999</v>
      </c>
      <c r="D26">
        <v>24.09844</v>
      </c>
      <c r="E26" s="1">
        <v>4.1499999999999999E-9</v>
      </c>
      <c r="F26">
        <v>-5.1534310000000003</v>
      </c>
      <c r="G26">
        <v>-0.84388399999999997</v>
      </c>
      <c r="H26">
        <v>-3.4300850000000001</v>
      </c>
    </row>
    <row r="27" spans="2:8" x14ac:dyDescent="0.25">
      <c r="B27">
        <v>15</v>
      </c>
      <c r="C27">
        <v>1163.9849999999999</v>
      </c>
      <c r="D27">
        <v>26.987380000000002</v>
      </c>
      <c r="E27" s="1">
        <v>4.3899999999999999E-9</v>
      </c>
      <c r="F27">
        <v>-5.1073930000000001</v>
      </c>
      <c r="G27">
        <v>-0.49435699999999999</v>
      </c>
      <c r="H27">
        <v>-3.2626840000000001</v>
      </c>
    </row>
    <row r="28" spans="2:8" x14ac:dyDescent="0.25">
      <c r="B28">
        <v>16</v>
      </c>
      <c r="C28">
        <v>1195.0609999999999</v>
      </c>
      <c r="D28">
        <v>45.753439999999998</v>
      </c>
      <c r="E28" s="1">
        <v>4.2700000000000004E-9</v>
      </c>
      <c r="F28">
        <v>-5.1469760000000004</v>
      </c>
      <c r="G28">
        <v>-0.23044999999999999</v>
      </c>
      <c r="H28">
        <v>-3.180904</v>
      </c>
    </row>
    <row r="29" spans="2:8" x14ac:dyDescent="0.25">
      <c r="B29">
        <v>17</v>
      </c>
      <c r="C29">
        <v>1224.701</v>
      </c>
      <c r="D29">
        <v>42.674509999999998</v>
      </c>
      <c r="E29" s="1">
        <v>4.1899999999999998E-9</v>
      </c>
      <c r="F29">
        <v>-5.1772070000000001</v>
      </c>
      <c r="G29">
        <v>4.2807999999999999E-2</v>
      </c>
      <c r="H29">
        <v>-3.0897730000000001</v>
      </c>
    </row>
    <row r="30" spans="2:8" x14ac:dyDescent="0.25">
      <c r="B30">
        <v>18</v>
      </c>
      <c r="C30">
        <v>1257.558</v>
      </c>
      <c r="D30" t="s">
        <v>17</v>
      </c>
      <c r="E30" s="1">
        <v>4.0400000000000001E-9</v>
      </c>
      <c r="F30" t="s">
        <v>18</v>
      </c>
      <c r="G30">
        <v>0.29511599999999999</v>
      </c>
      <c r="H30">
        <v>-3.0195919999999998</v>
      </c>
    </row>
    <row r="32" spans="2:8" x14ac:dyDescent="0.25">
      <c r="B32" t="s">
        <v>19</v>
      </c>
    </row>
    <row r="33" spans="2:2" x14ac:dyDescent="0.25">
      <c r="B33" t="s">
        <v>20</v>
      </c>
    </row>
    <row r="34" spans="2:2" x14ac:dyDescent="0.25">
      <c r="B34" t="s">
        <v>21</v>
      </c>
    </row>
    <row r="35" spans="2:2" x14ac:dyDescent="0.25">
      <c r="B35" t="s">
        <v>22</v>
      </c>
    </row>
    <row r="36" spans="2:2" x14ac:dyDescent="0.25">
      <c r="B36" t="s">
        <v>23</v>
      </c>
    </row>
    <row r="37" spans="2:2" x14ac:dyDescent="0.25">
      <c r="B37" t="s">
        <v>24</v>
      </c>
    </row>
    <row r="43" spans="2:2" x14ac:dyDescent="0.25">
      <c r="B43" t="s">
        <v>0</v>
      </c>
    </row>
    <row r="44" spans="2:2" x14ac:dyDescent="0.25">
      <c r="B44" t="s">
        <v>138</v>
      </c>
    </row>
    <row r="45" spans="2:2" x14ac:dyDescent="0.25">
      <c r="B45" t="s">
        <v>2</v>
      </c>
    </row>
    <row r="46" spans="2:2" x14ac:dyDescent="0.25">
      <c r="B46" t="s">
        <v>139</v>
      </c>
    </row>
    <row r="47" spans="2:2" x14ac:dyDescent="0.25">
      <c r="B47" t="s">
        <v>4</v>
      </c>
    </row>
    <row r="48" spans="2:2" x14ac:dyDescent="0.25">
      <c r="B48" t="s">
        <v>140</v>
      </c>
    </row>
    <row r="50" spans="2:8" x14ac:dyDescent="0.25">
      <c r="B50" t="s">
        <v>6</v>
      </c>
      <c r="C50" t="s">
        <v>7</v>
      </c>
      <c r="D50" t="s">
        <v>8</v>
      </c>
      <c r="E50" t="s">
        <v>9</v>
      </c>
      <c r="F50" t="s">
        <v>10</v>
      </c>
      <c r="G50" t="s">
        <v>11</v>
      </c>
      <c r="H50" t="s">
        <v>12</v>
      </c>
    </row>
    <row r="52" spans="2:8" x14ac:dyDescent="0.25">
      <c r="B52">
        <v>0</v>
      </c>
      <c r="C52">
        <v>-292.22750000000002</v>
      </c>
      <c r="D52" t="s">
        <v>13</v>
      </c>
      <c r="E52" s="1">
        <v>8.7299999999999994E-6</v>
      </c>
      <c r="F52">
        <v>2.5404059999999999</v>
      </c>
      <c r="G52">
        <v>2.6142370000000001</v>
      </c>
      <c r="H52">
        <v>2.5701740000000002</v>
      </c>
    </row>
    <row r="53" spans="2:8" x14ac:dyDescent="0.25">
      <c r="B53">
        <v>1</v>
      </c>
      <c r="C53">
        <v>519.49350000000004</v>
      </c>
      <c r="D53">
        <v>1581.8150000000001</v>
      </c>
      <c r="E53" s="1">
        <v>1.05E-8</v>
      </c>
      <c r="F53">
        <v>-4.1837049999999998</v>
      </c>
      <c r="G53" t="s">
        <v>141</v>
      </c>
      <c r="H53">
        <v>-4.0050920000000003</v>
      </c>
    </row>
    <row r="54" spans="2:8" x14ac:dyDescent="0.25">
      <c r="B54">
        <v>2</v>
      </c>
      <c r="C54">
        <v>566.80730000000005</v>
      </c>
      <c r="D54">
        <v>90.179410000000004</v>
      </c>
      <c r="E54" s="1">
        <v>8.6699999999999992E-9</v>
      </c>
      <c r="F54">
        <v>-4.374422</v>
      </c>
      <c r="G54">
        <v>-3.5622729999999998</v>
      </c>
      <c r="H54" t="s">
        <v>142</v>
      </c>
    </row>
    <row r="55" spans="2:8" x14ac:dyDescent="0.25">
      <c r="B55">
        <v>3</v>
      </c>
      <c r="C55">
        <v>586.77970000000005</v>
      </c>
      <c r="D55">
        <v>37.213450000000002</v>
      </c>
      <c r="E55" s="1">
        <v>9.0599999999999997E-9</v>
      </c>
      <c r="F55">
        <v>-4.3314500000000002</v>
      </c>
      <c r="G55">
        <v>-3.1501440000000001</v>
      </c>
      <c r="H55">
        <v>-3.8551479999999998</v>
      </c>
    </row>
    <row r="56" spans="2:8" x14ac:dyDescent="0.25">
      <c r="B56">
        <v>4</v>
      </c>
      <c r="C56">
        <v>616.60270000000003</v>
      </c>
      <c r="D56">
        <v>54.293109999999999</v>
      </c>
      <c r="E56" s="1">
        <v>8.7000000000000001E-9</v>
      </c>
      <c r="F56">
        <v>-4.3726719999999997</v>
      </c>
      <c r="G56">
        <v>-2.8222079999999998</v>
      </c>
      <c r="H56">
        <v>-3.7475260000000001</v>
      </c>
    </row>
    <row r="57" spans="2:8" x14ac:dyDescent="0.25">
      <c r="B57">
        <v>5</v>
      </c>
      <c r="C57">
        <v>641.98199999999997</v>
      </c>
      <c r="D57">
        <v>45.118870000000001</v>
      </c>
      <c r="E57" s="1">
        <v>8.6900000000000004E-9</v>
      </c>
      <c r="F57">
        <v>-4.375915</v>
      </c>
      <c r="G57">
        <v>-2.4562919999999999</v>
      </c>
      <c r="H57">
        <v>-3.6019239999999999</v>
      </c>
    </row>
    <row r="58" spans="2:8" x14ac:dyDescent="0.25">
      <c r="B58">
        <v>6</v>
      </c>
      <c r="C58">
        <v>660.62429999999995</v>
      </c>
      <c r="D58">
        <v>32.345089999999999</v>
      </c>
      <c r="E58" s="1">
        <v>9.2099999999999994E-9</v>
      </c>
      <c r="F58">
        <v>-4.3215750000000002</v>
      </c>
      <c r="G58">
        <v>-2.032794</v>
      </c>
      <c r="H58">
        <v>-3.3987400000000001</v>
      </c>
    </row>
    <row r="59" spans="2:8" x14ac:dyDescent="0.25">
      <c r="B59">
        <v>7</v>
      </c>
      <c r="C59">
        <v>676.12890000000004</v>
      </c>
      <c r="D59">
        <v>26.238689999999998</v>
      </c>
      <c r="E59" s="1">
        <v>1E-8</v>
      </c>
      <c r="F59">
        <v>-4.240418</v>
      </c>
      <c r="G59">
        <v>-1.582479</v>
      </c>
      <c r="H59">
        <v>-3.168739</v>
      </c>
    </row>
    <row r="60" spans="2:8" x14ac:dyDescent="0.25">
      <c r="B60">
        <v>8</v>
      </c>
      <c r="C60">
        <v>709.85199999999998</v>
      </c>
      <c r="D60">
        <v>55.628639999999997</v>
      </c>
      <c r="E60" s="1">
        <v>9.3700000000000005E-9</v>
      </c>
      <c r="F60">
        <v>-4.3149740000000003</v>
      </c>
      <c r="G60">
        <v>-1.2878769999999999</v>
      </c>
      <c r="H60">
        <v>-3.0944509999999998</v>
      </c>
    </row>
    <row r="61" spans="2:8" x14ac:dyDescent="0.25">
      <c r="B61">
        <v>9</v>
      </c>
      <c r="C61">
        <v>734.50940000000003</v>
      </c>
      <c r="D61">
        <v>39.620469999999997</v>
      </c>
      <c r="E61" s="1">
        <v>9.4699999999999998E-9</v>
      </c>
      <c r="F61">
        <v>-4.3120459999999996</v>
      </c>
      <c r="G61">
        <v>-0.91579100000000002</v>
      </c>
      <c r="H61">
        <v>-2.9426779999999999</v>
      </c>
    </row>
    <row r="62" spans="2:8" x14ac:dyDescent="0.25">
      <c r="B62">
        <v>10</v>
      </c>
      <c r="C62">
        <v>768.8578</v>
      </c>
      <c r="D62">
        <v>53.724460000000001</v>
      </c>
      <c r="E62" s="1">
        <v>8.8200000000000006E-9</v>
      </c>
      <c r="F62">
        <v>-4.391947</v>
      </c>
      <c r="G62">
        <v>-0.62653300000000001</v>
      </c>
      <c r="H62">
        <v>-2.8737349999999999</v>
      </c>
    </row>
    <row r="63" spans="2:8" x14ac:dyDescent="0.25">
      <c r="B63">
        <v>11</v>
      </c>
      <c r="C63">
        <v>793.87950000000001</v>
      </c>
      <c r="D63">
        <v>38.067079999999997</v>
      </c>
      <c r="E63" s="1">
        <v>8.9299999999999996E-9</v>
      </c>
      <c r="F63">
        <v>-4.3921320000000001</v>
      </c>
      <c r="G63">
        <v>-0.25756000000000001</v>
      </c>
      <c r="H63">
        <v>-2.7250760000000001</v>
      </c>
    </row>
    <row r="64" spans="2:8" x14ac:dyDescent="0.25">
      <c r="B64">
        <v>12</v>
      </c>
      <c r="C64">
        <v>834.94129999999996</v>
      </c>
      <c r="D64">
        <v>60.715409999999999</v>
      </c>
      <c r="E64" t="s">
        <v>143</v>
      </c>
      <c r="F64" t="s">
        <v>144</v>
      </c>
      <c r="G64">
        <v>-2.5683000000000001E-2</v>
      </c>
      <c r="H64">
        <v>-2.7135120000000001</v>
      </c>
    </row>
    <row r="65" spans="2:8" x14ac:dyDescent="0.25">
      <c r="B65">
        <v>13</v>
      </c>
      <c r="C65">
        <v>857.36599999999999</v>
      </c>
      <c r="D65">
        <v>32.199530000000003</v>
      </c>
      <c r="E65" s="1">
        <v>8.2100000000000004E-9</v>
      </c>
      <c r="F65">
        <v>-4.5074019999999999</v>
      </c>
      <c r="G65">
        <v>0.36548700000000001</v>
      </c>
      <c r="H65">
        <v>-2.5426570000000002</v>
      </c>
    </row>
    <row r="66" spans="2:8" x14ac:dyDescent="0.25">
      <c r="B66">
        <v>14</v>
      </c>
      <c r="C66">
        <v>873.32410000000004</v>
      </c>
      <c r="D66">
        <v>22.23218</v>
      </c>
      <c r="E66" s="1">
        <v>9.05E-9</v>
      </c>
      <c r="F66">
        <v>-4.4301199999999996</v>
      </c>
      <c r="G66">
        <v>0.81192699999999995</v>
      </c>
      <c r="H66">
        <v>-2.3165309999999999</v>
      </c>
    </row>
    <row r="67" spans="2:8" x14ac:dyDescent="0.25">
      <c r="B67">
        <v>15</v>
      </c>
      <c r="C67">
        <v>888.97379999999998</v>
      </c>
      <c r="D67">
        <v>21.133769999999998</v>
      </c>
      <c r="E67" s="1">
        <v>1E-8</v>
      </c>
      <c r="F67">
        <v>-4.3502029999999996</v>
      </c>
      <c r="G67">
        <v>1.261002</v>
      </c>
      <c r="H67">
        <v>-2.0877690000000002</v>
      </c>
    </row>
    <row r="68" spans="2:8" x14ac:dyDescent="0.25">
      <c r="B68">
        <v>16</v>
      </c>
      <c r="C68">
        <v>918.26649999999995</v>
      </c>
      <c r="D68" t="s">
        <v>145</v>
      </c>
      <c r="E68" s="1">
        <v>9.94E-9</v>
      </c>
      <c r="F68">
        <v>-4.3868929999999997</v>
      </c>
      <c r="G68">
        <v>1.5934710000000001</v>
      </c>
      <c r="H68">
        <v>-1.9756149999999999</v>
      </c>
    </row>
    <row r="69" spans="2:8" x14ac:dyDescent="0.25">
      <c r="B69">
        <v>17</v>
      </c>
      <c r="C69">
        <v>937.59990000000005</v>
      </c>
      <c r="D69">
        <v>24.455960000000001</v>
      </c>
      <c r="E69" s="1">
        <v>1.0800000000000001E-8</v>
      </c>
      <c r="F69">
        <v>-4.3384609999999997</v>
      </c>
      <c r="G69">
        <v>2.0110610000000002</v>
      </c>
      <c r="H69">
        <v>-1.778338</v>
      </c>
    </row>
    <row r="70" spans="2:8" x14ac:dyDescent="0.25">
      <c r="B70">
        <v>18</v>
      </c>
      <c r="C70">
        <v>966.96619999999996</v>
      </c>
      <c r="D70">
        <v>35.892189999999999</v>
      </c>
      <c r="E70" s="1">
        <v>1.07E-8</v>
      </c>
      <c r="F70">
        <v>-4.3757799999999998</v>
      </c>
      <c r="G70">
        <v>2.3429000000000002</v>
      </c>
      <c r="H70">
        <v>-1.6668130000000001</v>
      </c>
    </row>
    <row r="72" spans="2:8" x14ac:dyDescent="0.25">
      <c r="B72" t="s">
        <v>19</v>
      </c>
    </row>
    <row r="73" spans="2:8" x14ac:dyDescent="0.25">
      <c r="B73" t="s">
        <v>20</v>
      </c>
    </row>
    <row r="74" spans="2:8" x14ac:dyDescent="0.25">
      <c r="B74" t="s">
        <v>21</v>
      </c>
    </row>
    <row r="75" spans="2:8" x14ac:dyDescent="0.25">
      <c r="B75" t="s">
        <v>22</v>
      </c>
    </row>
    <row r="76" spans="2:8" x14ac:dyDescent="0.25">
      <c r="B76" t="s">
        <v>23</v>
      </c>
    </row>
    <row r="77" spans="2:8" x14ac:dyDescent="0.25">
      <c r="B77" t="s">
        <v>24</v>
      </c>
    </row>
    <row r="83" spans="2:8" x14ac:dyDescent="0.25">
      <c r="B83" t="s">
        <v>0</v>
      </c>
    </row>
    <row r="84" spans="2:8" x14ac:dyDescent="0.25">
      <c r="B84" t="s">
        <v>182</v>
      </c>
    </row>
    <row r="85" spans="2:8" x14ac:dyDescent="0.25">
      <c r="B85" t="s">
        <v>2</v>
      </c>
    </row>
    <row r="86" spans="2:8" x14ac:dyDescent="0.25">
      <c r="B86" t="s">
        <v>183</v>
      </c>
    </row>
    <row r="87" spans="2:8" x14ac:dyDescent="0.25">
      <c r="B87" t="s">
        <v>4</v>
      </c>
    </row>
    <row r="88" spans="2:8" x14ac:dyDescent="0.25">
      <c r="B88" t="s">
        <v>5</v>
      </c>
    </row>
    <row r="90" spans="2:8" x14ac:dyDescent="0.25"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</row>
    <row r="92" spans="2:8" x14ac:dyDescent="0.25">
      <c r="B92">
        <v>0</v>
      </c>
      <c r="C92">
        <v>-376.4699</v>
      </c>
      <c r="D92" t="s">
        <v>13</v>
      </c>
      <c r="E92" s="1">
        <v>8.2600000000000005E-6</v>
      </c>
      <c r="F92">
        <v>2.4851459999999999</v>
      </c>
      <c r="G92">
        <v>2.5458440000000002</v>
      </c>
      <c r="H92">
        <v>2.5094180000000001</v>
      </c>
    </row>
    <row r="93" spans="2:8" x14ac:dyDescent="0.25">
      <c r="B93">
        <v>1</v>
      </c>
      <c r="C93">
        <v>735.70989999999995</v>
      </c>
      <c r="D93">
        <v>2180.8870000000002</v>
      </c>
      <c r="E93" s="1">
        <v>6.9299999999999999E-9</v>
      </c>
      <c r="F93">
        <v>-4.5974589999999997</v>
      </c>
      <c r="G93" t="s">
        <v>184</v>
      </c>
      <c r="H93" t="s">
        <v>185</v>
      </c>
    </row>
    <row r="94" spans="2:8" x14ac:dyDescent="0.25">
      <c r="B94">
        <v>2</v>
      </c>
      <c r="C94">
        <v>771.08640000000003</v>
      </c>
      <c r="D94">
        <v>68.217830000000006</v>
      </c>
      <c r="E94" s="1">
        <v>6.48E-9</v>
      </c>
      <c r="F94">
        <v>-4.6650580000000001</v>
      </c>
      <c r="G94">
        <v>-3.997382</v>
      </c>
      <c r="H94">
        <v>-4.3980610000000002</v>
      </c>
    </row>
    <row r="95" spans="2:8" x14ac:dyDescent="0.25">
      <c r="B95">
        <v>3</v>
      </c>
      <c r="C95">
        <v>795.63459999999998</v>
      </c>
      <c r="D95">
        <v>46.537730000000003</v>
      </c>
      <c r="E95" s="1">
        <v>6.5000000000000003E-9</v>
      </c>
      <c r="F95">
        <v>-4.662115</v>
      </c>
      <c r="G95">
        <v>-3.6909489999999998</v>
      </c>
      <c r="H95">
        <v>-4.2737550000000004</v>
      </c>
    </row>
    <row r="96" spans="2:8" x14ac:dyDescent="0.25">
      <c r="B96">
        <v>4</v>
      </c>
      <c r="C96">
        <v>823.44529999999997</v>
      </c>
      <c r="D96">
        <v>51.816600000000001</v>
      </c>
      <c r="E96" t="s">
        <v>186</v>
      </c>
      <c r="F96">
        <v>-4.6804249999999996</v>
      </c>
      <c r="G96">
        <v>-3.4057710000000001</v>
      </c>
      <c r="H96">
        <v>-4.1707029999999996</v>
      </c>
    </row>
    <row r="97" spans="2:8" x14ac:dyDescent="0.25">
      <c r="B97">
        <v>5</v>
      </c>
      <c r="C97">
        <v>842.29250000000002</v>
      </c>
      <c r="D97">
        <v>34.50197</v>
      </c>
      <c r="E97" s="1">
        <v>6.6599999999999997E-9</v>
      </c>
      <c r="F97">
        <v>-4.6403420000000004</v>
      </c>
      <c r="G97">
        <v>-3.062198</v>
      </c>
      <c r="H97">
        <v>-4.0092569999999998</v>
      </c>
    </row>
    <row r="98" spans="2:8" x14ac:dyDescent="0.25">
      <c r="B98">
        <v>6</v>
      </c>
      <c r="C98">
        <v>856.1232</v>
      </c>
      <c r="D98">
        <v>24.86825</v>
      </c>
      <c r="E98" s="1">
        <v>7.1699999999999998E-9</v>
      </c>
      <c r="F98">
        <v>-4.5675780000000001</v>
      </c>
      <c r="G98">
        <v>-2.6859440000000001</v>
      </c>
      <c r="H98">
        <v>-3.815131</v>
      </c>
    </row>
    <row r="99" spans="2:8" x14ac:dyDescent="0.25">
      <c r="B99">
        <v>7</v>
      </c>
      <c r="C99">
        <v>871.92430000000002</v>
      </c>
      <c r="D99">
        <v>27.896439999999998</v>
      </c>
      <c r="E99" s="1">
        <v>7.6299999999999995E-9</v>
      </c>
      <c r="F99">
        <v>-4.5076499999999999</v>
      </c>
      <c r="G99">
        <v>-2.3225280000000001</v>
      </c>
      <c r="H99">
        <v>-3.6338409999999999</v>
      </c>
    </row>
    <row r="100" spans="2:8" x14ac:dyDescent="0.25">
      <c r="B100">
        <v>8</v>
      </c>
      <c r="C100">
        <v>894.34370000000001</v>
      </c>
      <c r="D100">
        <v>38.850520000000003</v>
      </c>
      <c r="E100" s="1">
        <v>7.7799999999999992E-9</v>
      </c>
      <c r="F100">
        <v>-4.4908380000000001</v>
      </c>
      <c r="G100">
        <v>-2.002227</v>
      </c>
      <c r="H100">
        <v>-3.4956659999999999</v>
      </c>
    </row>
    <row r="101" spans="2:8" x14ac:dyDescent="0.25">
      <c r="B101">
        <v>9</v>
      </c>
      <c r="C101">
        <v>920.21220000000005</v>
      </c>
      <c r="D101">
        <v>43.984990000000003</v>
      </c>
      <c r="E101" s="1">
        <v>7.7599999999999997E-9</v>
      </c>
      <c r="F101">
        <v>-4.4964969999999997</v>
      </c>
      <c r="G101">
        <v>-1.704396</v>
      </c>
      <c r="H101">
        <v>-3.3799619999999999</v>
      </c>
    </row>
    <row r="102" spans="2:8" x14ac:dyDescent="0.25">
      <c r="B102">
        <v>10</v>
      </c>
      <c r="C102">
        <v>942.78620000000001</v>
      </c>
      <c r="D102">
        <v>37.647799999999997</v>
      </c>
      <c r="E102" s="1">
        <v>7.9099999999999994E-9</v>
      </c>
      <c r="F102">
        <v>-4.4806920000000003</v>
      </c>
      <c r="G102">
        <v>-1.3851020000000001</v>
      </c>
      <c r="H102">
        <v>-3.2427950000000001</v>
      </c>
    </row>
    <row r="103" spans="2:8" x14ac:dyDescent="0.25">
      <c r="B103">
        <v>11</v>
      </c>
      <c r="C103">
        <v>975.44060000000002</v>
      </c>
      <c r="D103">
        <v>53.395760000000003</v>
      </c>
      <c r="E103" s="1">
        <v>7.5699999999999993E-9</v>
      </c>
      <c r="F103">
        <v>-4.5305580000000001</v>
      </c>
      <c r="G103">
        <v>-1.131478</v>
      </c>
      <c r="H103">
        <v>-3.1712989999999999</v>
      </c>
    </row>
    <row r="104" spans="2:8" x14ac:dyDescent="0.25">
      <c r="B104">
        <v>12</v>
      </c>
      <c r="C104">
        <v>1019.9349999999999</v>
      </c>
      <c r="D104">
        <v>71.307270000000003</v>
      </c>
      <c r="E104" s="1">
        <v>6.7100000000000002E-9</v>
      </c>
      <c r="F104">
        <v>-4.6575579999999999</v>
      </c>
      <c r="G104">
        <v>-0.95499000000000001</v>
      </c>
      <c r="H104">
        <v>-3.1769370000000001</v>
      </c>
    </row>
    <row r="105" spans="2:8" x14ac:dyDescent="0.25">
      <c r="B105">
        <v>13</v>
      </c>
      <c r="C105">
        <v>1049.008</v>
      </c>
      <c r="D105">
        <v>45.645110000000003</v>
      </c>
      <c r="E105" s="1">
        <v>6.58E-9</v>
      </c>
      <c r="F105" t="s">
        <v>187</v>
      </c>
      <c r="G105">
        <v>-0.678033</v>
      </c>
      <c r="H105">
        <v>-3.0821070000000002</v>
      </c>
    </row>
    <row r="106" spans="2:8" x14ac:dyDescent="0.25">
      <c r="B106">
        <v>14</v>
      </c>
      <c r="C106">
        <v>1062.0160000000001</v>
      </c>
      <c r="D106">
        <v>19.999300000000002</v>
      </c>
      <c r="E106" s="1">
        <v>7.1699999999999998E-9</v>
      </c>
      <c r="F106">
        <v>-4.6059669999999997</v>
      </c>
      <c r="G106">
        <v>-0.29642000000000002</v>
      </c>
      <c r="H106">
        <v>-2.8826209999999999</v>
      </c>
    </row>
    <row r="107" spans="2:8" x14ac:dyDescent="0.25">
      <c r="B107">
        <v>15</v>
      </c>
      <c r="C107">
        <v>1082.56</v>
      </c>
      <c r="D107">
        <v>30.91696</v>
      </c>
      <c r="E107" s="1">
        <v>7.4600000000000003E-9</v>
      </c>
      <c r="F107">
        <v>-4.5769399999999996</v>
      </c>
      <c r="G107">
        <v>3.6096000000000003E-2</v>
      </c>
      <c r="H107">
        <v>-2.7322310000000001</v>
      </c>
    </row>
    <row r="108" spans="2:8" x14ac:dyDescent="0.25">
      <c r="B108">
        <v>16</v>
      </c>
      <c r="C108">
        <v>1110.454</v>
      </c>
      <c r="D108">
        <v>41.067990000000002</v>
      </c>
      <c r="E108" s="1">
        <v>7.4000000000000001E-9</v>
      </c>
      <c r="F108">
        <v>-4.59579</v>
      </c>
      <c r="G108">
        <v>0.32073499999999999</v>
      </c>
      <c r="H108">
        <v>-2.6297190000000001</v>
      </c>
    </row>
    <row r="109" spans="2:8" x14ac:dyDescent="0.25">
      <c r="B109">
        <v>17</v>
      </c>
      <c r="C109">
        <v>1132.1579999999999</v>
      </c>
      <c r="D109">
        <v>31.247969999999999</v>
      </c>
      <c r="E109" s="1">
        <v>7.6600000000000004E-9</v>
      </c>
      <c r="F109">
        <v>-4.5743169999999997</v>
      </c>
      <c r="G109">
        <v>0.64569699999999997</v>
      </c>
      <c r="H109">
        <v>-2.4868839999999999</v>
      </c>
    </row>
    <row r="110" spans="2:8" x14ac:dyDescent="0.25">
      <c r="B110">
        <v>18</v>
      </c>
      <c r="C110">
        <v>1167.2840000000001</v>
      </c>
      <c r="D110" t="s">
        <v>188</v>
      </c>
      <c r="E110" s="1">
        <v>7.2799999999999997E-9</v>
      </c>
      <c r="F110">
        <v>-4.6402859999999997</v>
      </c>
      <c r="G110">
        <v>0.88321799999999995</v>
      </c>
      <c r="H110">
        <v>-2.4314900000000002</v>
      </c>
    </row>
    <row r="112" spans="2:8" x14ac:dyDescent="0.25">
      <c r="B112" t="s">
        <v>19</v>
      </c>
    </row>
    <row r="113" spans="2:2" x14ac:dyDescent="0.25">
      <c r="B113" t="s">
        <v>20</v>
      </c>
    </row>
    <row r="114" spans="2:2" x14ac:dyDescent="0.25">
      <c r="B114" t="s">
        <v>21</v>
      </c>
    </row>
    <row r="115" spans="2:2" x14ac:dyDescent="0.25">
      <c r="B115" t="s">
        <v>22</v>
      </c>
    </row>
    <row r="116" spans="2:2" x14ac:dyDescent="0.25">
      <c r="B116" t="s">
        <v>23</v>
      </c>
    </row>
    <row r="117" spans="2:2" x14ac:dyDescent="0.25">
      <c r="B117" t="s">
        <v>24</v>
      </c>
    </row>
    <row r="123" spans="2:2" x14ac:dyDescent="0.25">
      <c r="B123" t="s">
        <v>0</v>
      </c>
    </row>
    <row r="124" spans="2:2" x14ac:dyDescent="0.25">
      <c r="B124" t="s">
        <v>224</v>
      </c>
    </row>
    <row r="125" spans="2:2" x14ac:dyDescent="0.25">
      <c r="B125" t="s">
        <v>2</v>
      </c>
    </row>
    <row r="126" spans="2:2" x14ac:dyDescent="0.25">
      <c r="B126" t="s">
        <v>225</v>
      </c>
    </row>
    <row r="127" spans="2:2" x14ac:dyDescent="0.25">
      <c r="B127" t="s">
        <v>4</v>
      </c>
    </row>
    <row r="128" spans="2:2" x14ac:dyDescent="0.25">
      <c r="B128" t="s">
        <v>5</v>
      </c>
    </row>
    <row r="130" spans="2:8" x14ac:dyDescent="0.25">
      <c r="B130" t="s">
        <v>6</v>
      </c>
      <c r="C130" t="s">
        <v>7</v>
      </c>
      <c r="D130" t="s">
        <v>8</v>
      </c>
      <c r="E130" t="s">
        <v>9</v>
      </c>
      <c r="F130" t="s">
        <v>10</v>
      </c>
      <c r="G130" t="s">
        <v>11</v>
      </c>
      <c r="H130" t="s">
        <v>12</v>
      </c>
    </row>
    <row r="132" spans="2:8" x14ac:dyDescent="0.25">
      <c r="B132">
        <v>0</v>
      </c>
      <c r="C132">
        <v>-337.1499</v>
      </c>
      <c r="D132" t="s">
        <v>13</v>
      </c>
      <c r="E132" s="1">
        <v>6.3899999999999998E-6</v>
      </c>
      <c r="F132">
        <v>2.2289889999999999</v>
      </c>
      <c r="G132">
        <v>2.2896869999999998</v>
      </c>
      <c r="H132">
        <v>2.2532619999999999</v>
      </c>
    </row>
    <row r="133" spans="2:8" x14ac:dyDescent="0.25">
      <c r="B133">
        <v>1</v>
      </c>
      <c r="C133">
        <v>712.59799999999996</v>
      </c>
      <c r="D133">
        <v>2058.4630000000002</v>
      </c>
      <c r="E133" s="1">
        <v>8.0600000000000007E-9</v>
      </c>
      <c r="F133">
        <v>-4.4468930000000002</v>
      </c>
      <c r="G133" t="s">
        <v>226</v>
      </c>
      <c r="H133">
        <v>-4.3012579999999998</v>
      </c>
    </row>
    <row r="134" spans="2:8" x14ac:dyDescent="0.25">
      <c r="B134">
        <v>2</v>
      </c>
      <c r="C134">
        <v>756.85580000000004</v>
      </c>
      <c r="D134">
        <v>85.34393</v>
      </c>
      <c r="E134" s="1">
        <v>7.1099999999999996E-9</v>
      </c>
      <c r="F134">
        <v>-4.5723500000000001</v>
      </c>
      <c r="G134">
        <v>-3.904674</v>
      </c>
      <c r="H134" t="s">
        <v>227</v>
      </c>
    </row>
    <row r="135" spans="2:8" x14ac:dyDescent="0.25">
      <c r="B135">
        <v>3</v>
      </c>
      <c r="C135">
        <v>780.47230000000002</v>
      </c>
      <c r="D135">
        <v>44.771450000000002</v>
      </c>
      <c r="E135" s="1">
        <v>7.1799999999999996E-9</v>
      </c>
      <c r="F135">
        <v>-4.5633379999999999</v>
      </c>
      <c r="G135">
        <v>-3.5921720000000001</v>
      </c>
      <c r="H135">
        <v>-4.1749780000000003</v>
      </c>
    </row>
    <row r="136" spans="2:8" x14ac:dyDescent="0.25">
      <c r="B136">
        <v>4</v>
      </c>
      <c r="C136">
        <v>808.33600000000001</v>
      </c>
      <c r="D136">
        <v>51.915430000000001</v>
      </c>
      <c r="E136" t="s">
        <v>228</v>
      </c>
      <c r="F136" t="s">
        <v>229</v>
      </c>
      <c r="G136">
        <v>-3.3073389999999998</v>
      </c>
      <c r="H136">
        <v>-4.0722709999999998</v>
      </c>
    </row>
    <row r="137" spans="2:8" x14ac:dyDescent="0.25">
      <c r="B137">
        <v>5</v>
      </c>
      <c r="C137">
        <v>820.33590000000004</v>
      </c>
      <c r="D137">
        <v>21.967269999999999</v>
      </c>
      <c r="E137" s="1">
        <v>7.6799999999999999E-9</v>
      </c>
      <c r="F137">
        <v>-4.4973020000000004</v>
      </c>
      <c r="G137">
        <v>-2.9191579999999999</v>
      </c>
      <c r="H137">
        <v>-3.8662179999999999</v>
      </c>
    </row>
    <row r="138" spans="2:8" x14ac:dyDescent="0.25">
      <c r="B138">
        <v>6</v>
      </c>
      <c r="C138">
        <v>836.10580000000004</v>
      </c>
      <c r="D138">
        <v>28.354869999999998</v>
      </c>
      <c r="E138" s="1">
        <v>8.1699999999999997E-9</v>
      </c>
      <c r="F138">
        <v>-4.4371710000000002</v>
      </c>
      <c r="G138">
        <v>-2.5555379999999999</v>
      </c>
      <c r="H138">
        <v>-3.6847240000000001</v>
      </c>
    </row>
    <row r="139" spans="2:8" x14ac:dyDescent="0.25">
      <c r="B139">
        <v>7</v>
      </c>
      <c r="C139">
        <v>850.59339999999997</v>
      </c>
      <c r="D139">
        <v>25.577529999999999</v>
      </c>
      <c r="E139" s="1">
        <v>8.7600000000000004E-9</v>
      </c>
      <c r="F139">
        <v>-4.3686870000000004</v>
      </c>
      <c r="G139">
        <v>-2.1835640000000001</v>
      </c>
      <c r="H139">
        <v>-3.4948769999999998</v>
      </c>
    </row>
    <row r="140" spans="2:8" x14ac:dyDescent="0.25">
      <c r="B140">
        <v>8</v>
      </c>
      <c r="C140">
        <v>877.18240000000003</v>
      </c>
      <c r="D140">
        <v>46.075969999999998</v>
      </c>
      <c r="E140" s="1">
        <v>8.7000000000000001E-9</v>
      </c>
      <c r="F140">
        <v>-4.3790380000000004</v>
      </c>
      <c r="G140">
        <v>-1.8904259999999999</v>
      </c>
      <c r="H140">
        <v>-3.3838659999999998</v>
      </c>
    </row>
    <row r="141" spans="2:8" x14ac:dyDescent="0.25">
      <c r="B141">
        <v>9</v>
      </c>
      <c r="C141">
        <v>902.96</v>
      </c>
      <c r="D141">
        <v>43.830359999999999</v>
      </c>
      <c r="E141" s="1">
        <v>8.6800000000000006E-9</v>
      </c>
      <c r="F141">
        <v>-4.3841039999999998</v>
      </c>
      <c r="G141">
        <v>-1.5920030000000001</v>
      </c>
      <c r="H141">
        <v>-3.2675700000000001</v>
      </c>
    </row>
    <row r="142" spans="2:8" x14ac:dyDescent="0.25">
      <c r="B142">
        <v>10</v>
      </c>
      <c r="C142">
        <v>927.81920000000002</v>
      </c>
      <c r="D142">
        <v>41.459029999999998</v>
      </c>
      <c r="E142" s="1">
        <v>8.7299999999999994E-9</v>
      </c>
      <c r="F142">
        <v>-4.3831870000000004</v>
      </c>
      <c r="G142">
        <v>-1.2875970000000001</v>
      </c>
      <c r="H142">
        <v>-3.1452900000000001</v>
      </c>
    </row>
    <row r="143" spans="2:8" x14ac:dyDescent="0.25">
      <c r="B143">
        <v>11</v>
      </c>
      <c r="C143">
        <v>956.99350000000004</v>
      </c>
      <c r="D143">
        <v>47.705109999999998</v>
      </c>
      <c r="E143" s="1">
        <v>8.5299999999999993E-9</v>
      </c>
      <c r="F143">
        <v>-4.4103810000000001</v>
      </c>
      <c r="G143">
        <v>-1.011301</v>
      </c>
      <c r="H143">
        <v>-3.0511219999999999</v>
      </c>
    </row>
    <row r="144" spans="2:8" x14ac:dyDescent="0.25">
      <c r="B144">
        <v>12</v>
      </c>
      <c r="C144">
        <v>1002.542</v>
      </c>
      <c r="D144">
        <v>72.996650000000002</v>
      </c>
      <c r="E144" s="1">
        <v>7.5100000000000007E-9</v>
      </c>
      <c r="F144">
        <v>-4.5442489999999998</v>
      </c>
      <c r="G144">
        <v>-0.84167999999999998</v>
      </c>
      <c r="H144">
        <v>-3.0636269999999999</v>
      </c>
    </row>
    <row r="145" spans="2:8" x14ac:dyDescent="0.25">
      <c r="B145">
        <v>13</v>
      </c>
      <c r="C145">
        <v>1033.1379999999999</v>
      </c>
      <c r="D145">
        <v>48.036079999999998</v>
      </c>
      <c r="E145" s="1">
        <v>7.3E-9</v>
      </c>
      <c r="F145">
        <v>-4.5807019999999996</v>
      </c>
      <c r="G145">
        <v>-0.57464400000000004</v>
      </c>
      <c r="H145">
        <v>-2.9787180000000002</v>
      </c>
    </row>
    <row r="146" spans="2:8" x14ac:dyDescent="0.25">
      <c r="B146">
        <v>14</v>
      </c>
      <c r="C146">
        <v>1048.0989999999999</v>
      </c>
      <c r="D146">
        <v>23.001740000000002</v>
      </c>
      <c r="E146" s="1">
        <v>7.8600000000000006E-9</v>
      </c>
      <c r="F146">
        <v>-4.515301</v>
      </c>
      <c r="G146">
        <v>-0.20575399999999999</v>
      </c>
      <c r="H146">
        <v>-2.791954</v>
      </c>
    </row>
    <row r="147" spans="2:8" x14ac:dyDescent="0.25">
      <c r="B147">
        <v>15</v>
      </c>
      <c r="C147">
        <v>1064.6659999999999</v>
      </c>
      <c r="D147">
        <v>24.93272</v>
      </c>
      <c r="E147" s="1">
        <v>8.3799999999999996E-9</v>
      </c>
      <c r="F147">
        <v>-4.4603679999999999</v>
      </c>
      <c r="G147">
        <v>0.152668</v>
      </c>
      <c r="H147">
        <v>-2.615659</v>
      </c>
    </row>
    <row r="148" spans="2:8" x14ac:dyDescent="0.25">
      <c r="B148">
        <v>16</v>
      </c>
      <c r="C148">
        <v>1090.857</v>
      </c>
      <c r="D148">
        <v>38.560609999999997</v>
      </c>
      <c r="E148" s="1">
        <v>8.4100000000000005E-9</v>
      </c>
      <c r="F148">
        <v>-4.4681240000000004</v>
      </c>
      <c r="G148">
        <v>0.44840200000000002</v>
      </c>
      <c r="H148">
        <v>-2.5020530000000001</v>
      </c>
    </row>
    <row r="149" spans="2:8" x14ac:dyDescent="0.25">
      <c r="B149">
        <v>17</v>
      </c>
      <c r="C149">
        <v>1115.6320000000001</v>
      </c>
      <c r="D149">
        <v>35.670050000000003</v>
      </c>
      <c r="E149" s="1">
        <v>8.5299999999999993E-9</v>
      </c>
      <c r="F149">
        <v>-4.4666600000000001</v>
      </c>
      <c r="G149">
        <v>0.753355</v>
      </c>
      <c r="H149">
        <v>-2.3792270000000002</v>
      </c>
    </row>
    <row r="150" spans="2:8" x14ac:dyDescent="0.25">
      <c r="B150">
        <v>18</v>
      </c>
      <c r="C150">
        <v>1145.9390000000001</v>
      </c>
      <c r="D150" t="s">
        <v>230</v>
      </c>
      <c r="E150" s="1">
        <v>8.3699999999999998E-9</v>
      </c>
      <c r="F150">
        <v>-4.5012290000000004</v>
      </c>
      <c r="G150">
        <v>1.022275</v>
      </c>
      <c r="H150">
        <v>-2.2924329999999999</v>
      </c>
    </row>
    <row r="152" spans="2:8" x14ac:dyDescent="0.25">
      <c r="B152" t="s">
        <v>19</v>
      </c>
    </row>
    <row r="153" spans="2:8" x14ac:dyDescent="0.25">
      <c r="B153" t="s">
        <v>20</v>
      </c>
    </row>
    <row r="154" spans="2:8" x14ac:dyDescent="0.25">
      <c r="B154" t="s">
        <v>21</v>
      </c>
    </row>
    <row r="155" spans="2:8" x14ac:dyDescent="0.25">
      <c r="B155" t="s">
        <v>22</v>
      </c>
    </row>
    <row r="156" spans="2:8" x14ac:dyDescent="0.25">
      <c r="B156" t="s">
        <v>23</v>
      </c>
    </row>
    <row r="157" spans="2:8" x14ac:dyDescent="0.25">
      <c r="B157" t="s">
        <v>24</v>
      </c>
    </row>
    <row r="163" spans="2:8" x14ac:dyDescent="0.25">
      <c r="B163" t="s">
        <v>0</v>
      </c>
    </row>
    <row r="164" spans="2:8" x14ac:dyDescent="0.25">
      <c r="B164" t="s">
        <v>266</v>
      </c>
    </row>
    <row r="165" spans="2:8" x14ac:dyDescent="0.25">
      <c r="B165" t="s">
        <v>2</v>
      </c>
    </row>
    <row r="166" spans="2:8" x14ac:dyDescent="0.25">
      <c r="B166" t="s">
        <v>267</v>
      </c>
    </row>
    <row r="167" spans="2:8" x14ac:dyDescent="0.25">
      <c r="B167" t="s">
        <v>4</v>
      </c>
    </row>
    <row r="168" spans="2:8" x14ac:dyDescent="0.25">
      <c r="B168" t="s">
        <v>5</v>
      </c>
    </row>
    <row r="170" spans="2:8" x14ac:dyDescent="0.25">
      <c r="B170" t="s">
        <v>6</v>
      </c>
      <c r="C170" t="s">
        <v>7</v>
      </c>
      <c r="D170" t="s">
        <v>8</v>
      </c>
      <c r="E170" t="s">
        <v>9</v>
      </c>
      <c r="F170" t="s">
        <v>10</v>
      </c>
      <c r="G170" t="s">
        <v>11</v>
      </c>
      <c r="H170" t="s">
        <v>12</v>
      </c>
    </row>
    <row r="172" spans="2:8" x14ac:dyDescent="0.25">
      <c r="B172">
        <v>0</v>
      </c>
      <c r="C172">
        <v>-380.45089999999999</v>
      </c>
      <c r="D172" t="s">
        <v>13</v>
      </c>
      <c r="E172" s="1">
        <v>8.4800000000000001E-6</v>
      </c>
      <c r="F172">
        <v>2.5110809999999999</v>
      </c>
      <c r="G172">
        <v>2.5717789999999998</v>
      </c>
      <c r="H172">
        <v>2.5353530000000002</v>
      </c>
    </row>
    <row r="173" spans="2:8" x14ac:dyDescent="0.25">
      <c r="B173">
        <v>1</v>
      </c>
      <c r="C173">
        <v>634.47670000000005</v>
      </c>
      <c r="D173">
        <v>1990.184</v>
      </c>
      <c r="E173" s="1">
        <v>1.3399999999999999E-8</v>
      </c>
      <c r="F173">
        <v>-3.9379590000000002</v>
      </c>
      <c r="G173" t="s">
        <v>268</v>
      </c>
      <c r="H173" t="s">
        <v>269</v>
      </c>
    </row>
    <row r="174" spans="2:8" x14ac:dyDescent="0.25">
      <c r="B174">
        <v>2</v>
      </c>
      <c r="C174">
        <v>663.26409999999998</v>
      </c>
      <c r="D174">
        <v>55.511879999999998</v>
      </c>
      <c r="E174" s="1">
        <v>1.31E-8</v>
      </c>
      <c r="F174">
        <v>-3.9626320000000002</v>
      </c>
      <c r="G174">
        <v>-3.294956</v>
      </c>
      <c r="H174">
        <v>-3.6956349999999998</v>
      </c>
    </row>
    <row r="175" spans="2:8" x14ac:dyDescent="0.25">
      <c r="B175">
        <v>3</v>
      </c>
      <c r="C175">
        <v>686.64599999999996</v>
      </c>
      <c r="D175">
        <v>44.326630000000002</v>
      </c>
      <c r="E175" s="1">
        <v>1.3200000000000001E-8</v>
      </c>
      <c r="F175">
        <v>-3.9520909999999998</v>
      </c>
      <c r="G175">
        <v>-2.9809260000000002</v>
      </c>
      <c r="H175">
        <v>-3.5637310000000002</v>
      </c>
    </row>
    <row r="176" spans="2:8" x14ac:dyDescent="0.25">
      <c r="B176">
        <v>4</v>
      </c>
      <c r="C176">
        <v>721.89139999999998</v>
      </c>
      <c r="D176">
        <v>65.669020000000003</v>
      </c>
      <c r="E176" s="1">
        <v>1.24E-8</v>
      </c>
      <c r="F176">
        <v>-4.0188370000000004</v>
      </c>
      <c r="G176">
        <v>-2.7441819999999999</v>
      </c>
      <c r="H176">
        <v>-3.5091139999999998</v>
      </c>
    </row>
    <row r="177" spans="2:8" x14ac:dyDescent="0.25">
      <c r="B177">
        <v>5</v>
      </c>
      <c r="C177">
        <v>737.45839999999998</v>
      </c>
      <c r="D177">
        <v>28.49718</v>
      </c>
      <c r="E177" s="1">
        <v>1.3200000000000001E-8</v>
      </c>
      <c r="F177">
        <v>-3.9573839999999998</v>
      </c>
      <c r="G177">
        <v>-2.3792399999999998</v>
      </c>
      <c r="H177">
        <v>-3.3262990000000001</v>
      </c>
    </row>
    <row r="178" spans="2:8" x14ac:dyDescent="0.25">
      <c r="B178">
        <v>6</v>
      </c>
      <c r="C178">
        <v>754.28909999999996</v>
      </c>
      <c r="D178">
        <v>30.262350000000001</v>
      </c>
      <c r="E178" s="1">
        <v>1.39E-8</v>
      </c>
      <c r="F178">
        <v>-3.904163</v>
      </c>
      <c r="G178">
        <v>-2.0225300000000002</v>
      </c>
      <c r="H178">
        <v>-3.151716</v>
      </c>
    </row>
    <row r="179" spans="2:8" x14ac:dyDescent="0.25">
      <c r="B179">
        <v>7</v>
      </c>
      <c r="C179">
        <v>769.53330000000005</v>
      </c>
      <c r="D179">
        <v>26.913329999999998</v>
      </c>
      <c r="E179" s="1">
        <v>1.4899999999999999E-8</v>
      </c>
      <c r="F179">
        <v>-3.840608</v>
      </c>
      <c r="G179">
        <v>-1.655486</v>
      </c>
      <c r="H179">
        <v>-2.966799</v>
      </c>
    </row>
    <row r="180" spans="2:8" x14ac:dyDescent="0.25">
      <c r="B180">
        <v>8</v>
      </c>
      <c r="C180">
        <v>794.52470000000005</v>
      </c>
      <c r="D180">
        <v>43.307510000000001</v>
      </c>
      <c r="E180" s="1">
        <v>1.4899999999999999E-8</v>
      </c>
      <c r="F180">
        <v>-3.8405520000000002</v>
      </c>
      <c r="G180">
        <v>-1.3519399999999999</v>
      </c>
      <c r="H180">
        <v>-2.84538</v>
      </c>
    </row>
    <row r="181" spans="2:8" x14ac:dyDescent="0.25">
      <c r="B181">
        <v>9</v>
      </c>
      <c r="C181">
        <v>825.50379999999996</v>
      </c>
      <c r="D181">
        <v>52.674529999999997</v>
      </c>
      <c r="E181" s="1">
        <v>1.44E-8</v>
      </c>
      <c r="F181">
        <v>-3.8795039999999998</v>
      </c>
      <c r="G181">
        <v>-1.0874029999999999</v>
      </c>
      <c r="H181">
        <v>-2.762969</v>
      </c>
    </row>
    <row r="182" spans="2:8" x14ac:dyDescent="0.25">
      <c r="B182">
        <v>10</v>
      </c>
      <c r="C182">
        <v>854.66989999999998</v>
      </c>
      <c r="D182">
        <v>48.641849999999998</v>
      </c>
      <c r="E182" s="1">
        <v>1.4100000000000001E-8</v>
      </c>
      <c r="F182">
        <v>-3.906644</v>
      </c>
      <c r="G182">
        <v>-0.81105400000000005</v>
      </c>
      <c r="H182">
        <v>-2.6687479999999999</v>
      </c>
    </row>
    <row r="183" spans="2:8" x14ac:dyDescent="0.25">
      <c r="B183">
        <v>11</v>
      </c>
      <c r="C183">
        <v>880.34230000000002</v>
      </c>
      <c r="D183">
        <v>41.978960000000001</v>
      </c>
      <c r="E183" s="1">
        <v>1.4100000000000001E-8</v>
      </c>
      <c r="F183">
        <v>-3.911025</v>
      </c>
      <c r="G183">
        <v>-0.51194499999999998</v>
      </c>
      <c r="H183">
        <v>-2.5517660000000002</v>
      </c>
    </row>
    <row r="184" spans="2:8" x14ac:dyDescent="0.25">
      <c r="B184">
        <v>12</v>
      </c>
      <c r="C184">
        <v>921.59059999999999</v>
      </c>
      <c r="D184">
        <v>66.104780000000005</v>
      </c>
      <c r="E184" s="1">
        <v>1.27E-8</v>
      </c>
      <c r="F184">
        <v>-4.016877</v>
      </c>
      <c r="G184">
        <v>-0.31430799999999998</v>
      </c>
      <c r="H184">
        <v>-2.5362550000000001</v>
      </c>
    </row>
    <row r="185" spans="2:8" x14ac:dyDescent="0.25">
      <c r="B185">
        <v>13</v>
      </c>
      <c r="C185">
        <v>953.22990000000004</v>
      </c>
      <c r="D185">
        <v>49.674689999999998</v>
      </c>
      <c r="E185" t="s">
        <v>270</v>
      </c>
      <c r="F185" t="s">
        <v>271</v>
      </c>
      <c r="G185">
        <v>-5.4072000000000002E-2</v>
      </c>
      <c r="H185">
        <v>-2.4581460000000002</v>
      </c>
    </row>
    <row r="186" spans="2:8" x14ac:dyDescent="0.25">
      <c r="B186">
        <v>14</v>
      </c>
      <c r="C186">
        <v>964.38480000000004</v>
      </c>
      <c r="D186">
        <v>17.150189999999998</v>
      </c>
      <c r="E186" s="1">
        <v>1.3599999999999999E-8</v>
      </c>
      <c r="F186">
        <v>-3.9699330000000002</v>
      </c>
      <c r="G186">
        <v>0.33961400000000003</v>
      </c>
      <c r="H186">
        <v>-2.2465869999999999</v>
      </c>
    </row>
    <row r="187" spans="2:8" x14ac:dyDescent="0.25">
      <c r="B187">
        <v>15</v>
      </c>
      <c r="C187">
        <v>984.70650000000001</v>
      </c>
      <c r="D187">
        <v>30.581880000000002</v>
      </c>
      <c r="E187" s="1">
        <v>1.4100000000000001E-8</v>
      </c>
      <c r="F187">
        <v>-3.9394559999999998</v>
      </c>
      <c r="G187">
        <v>0.67357999999999996</v>
      </c>
      <c r="H187">
        <v>-2.0947469999999999</v>
      </c>
    </row>
    <row r="188" spans="2:8" x14ac:dyDescent="0.25">
      <c r="B188">
        <v>16</v>
      </c>
      <c r="C188">
        <v>1006.4160000000001</v>
      </c>
      <c r="D188">
        <v>31.963529999999999</v>
      </c>
      <c r="E188" s="1">
        <v>1.46E-8</v>
      </c>
      <c r="F188">
        <v>-3.918021</v>
      </c>
      <c r="G188">
        <v>0.99850399999999995</v>
      </c>
      <c r="H188">
        <v>-1.9519500000000001</v>
      </c>
    </row>
    <row r="189" spans="2:8" x14ac:dyDescent="0.25">
      <c r="B189">
        <v>17</v>
      </c>
      <c r="C189">
        <v>1035.0840000000001</v>
      </c>
      <c r="D189">
        <v>41.274810000000002</v>
      </c>
      <c r="E189" s="1">
        <v>1.44E-8</v>
      </c>
      <c r="F189">
        <v>-3.9419179999999998</v>
      </c>
      <c r="G189">
        <v>1.2780959999999999</v>
      </c>
      <c r="H189">
        <v>-1.8544849999999999</v>
      </c>
    </row>
    <row r="190" spans="2:8" x14ac:dyDescent="0.25">
      <c r="B190">
        <v>18</v>
      </c>
      <c r="C190">
        <v>1068.001</v>
      </c>
      <c r="D190" t="s">
        <v>272</v>
      </c>
      <c r="E190" s="1">
        <v>1.39E-8</v>
      </c>
      <c r="F190">
        <v>-3.9934940000000001</v>
      </c>
      <c r="G190">
        <v>1.5300100000000001</v>
      </c>
      <c r="H190">
        <v>-1.7846979999999999</v>
      </c>
    </row>
    <row r="192" spans="2:8" x14ac:dyDescent="0.25">
      <c r="B192" t="s">
        <v>19</v>
      </c>
    </row>
    <row r="193" spans="2:2" x14ac:dyDescent="0.25">
      <c r="B193" t="s">
        <v>20</v>
      </c>
    </row>
    <row r="194" spans="2:2" x14ac:dyDescent="0.25">
      <c r="B194" t="s">
        <v>21</v>
      </c>
    </row>
    <row r="195" spans="2:2" x14ac:dyDescent="0.25">
      <c r="B195" t="s">
        <v>22</v>
      </c>
    </row>
    <row r="196" spans="2:2" x14ac:dyDescent="0.25">
      <c r="B196" t="s">
        <v>23</v>
      </c>
    </row>
    <row r="197" spans="2:2" x14ac:dyDescent="0.25">
      <c r="B19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908D-5EF9-4FDA-AB45-5023927C7E41}">
  <dimension ref="B2:G261"/>
  <sheetViews>
    <sheetView topLeftCell="A210" workbookViewId="0">
      <selection activeCell="B214" sqref="B214:G262"/>
    </sheetView>
  </sheetViews>
  <sheetFormatPr baseColWidth="10" defaultRowHeight="15" x14ac:dyDescent="0.25"/>
  <sheetData>
    <row r="2" spans="2:7" x14ac:dyDescent="0.25">
      <c r="B2" t="s">
        <v>31</v>
      </c>
    </row>
    <row r="3" spans="2:7" x14ac:dyDescent="0.25">
      <c r="B3" t="s">
        <v>32</v>
      </c>
    </row>
    <row r="4" spans="2:7" x14ac:dyDescent="0.25">
      <c r="B4" t="s">
        <v>33</v>
      </c>
    </row>
    <row r="5" spans="2:7" x14ac:dyDescent="0.25">
      <c r="B5" t="s">
        <v>34</v>
      </c>
    </row>
    <row r="6" spans="2:7" x14ac:dyDescent="0.25">
      <c r="B6" t="s">
        <v>35</v>
      </c>
    </row>
    <row r="8" spans="2:7" x14ac:dyDescent="0.25"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10" spans="2:7" x14ac:dyDescent="0.25">
      <c r="B10" t="s">
        <v>41</v>
      </c>
      <c r="C10">
        <v>0.70226100000000002</v>
      </c>
      <c r="D10">
        <v>-1.134E-3</v>
      </c>
      <c r="E10">
        <v>4.7600000000000002E-4</v>
      </c>
      <c r="F10">
        <v>-1.5831000000000001E-2</v>
      </c>
      <c r="G10">
        <v>-0.129941</v>
      </c>
    </row>
    <row r="11" spans="2:7" x14ac:dyDescent="0.25">
      <c r="C11">
        <v>-3.8309999999999997E-2</v>
      </c>
      <c r="D11">
        <v>-6.2199999999999998E-3</v>
      </c>
      <c r="E11">
        <v>-8.9999999999999993E-3</v>
      </c>
      <c r="F11">
        <v>-4.6800000000000001E-3</v>
      </c>
      <c r="G11">
        <v>-6.071E-2</v>
      </c>
    </row>
    <row r="12" spans="2:7" x14ac:dyDescent="0.25">
      <c r="C12" t="s">
        <v>42</v>
      </c>
      <c r="D12" t="s">
        <v>43</v>
      </c>
      <c r="E12" t="s">
        <v>44</v>
      </c>
      <c r="F12" t="s">
        <v>45</v>
      </c>
      <c r="G12" t="s">
        <v>46</v>
      </c>
    </row>
    <row r="14" spans="2:7" x14ac:dyDescent="0.25">
      <c r="B14" t="s">
        <v>47</v>
      </c>
      <c r="C14">
        <v>-1.4197900000000001</v>
      </c>
      <c r="D14">
        <v>-5.7391999999999999E-2</v>
      </c>
      <c r="E14">
        <v>-0.64346700000000001</v>
      </c>
      <c r="F14">
        <v>-7.6819999999999996E-3</v>
      </c>
      <c r="G14">
        <v>1.1163179999999999</v>
      </c>
    </row>
    <row r="15" spans="2:7" x14ac:dyDescent="0.25">
      <c r="C15">
        <v>-0.34733999999999998</v>
      </c>
      <c r="D15">
        <v>-5.6419999999999998E-2</v>
      </c>
      <c r="E15">
        <v>-8.158E-2</v>
      </c>
      <c r="F15">
        <v>-4.2439999999999999E-2</v>
      </c>
      <c r="G15">
        <v>-0.55042999999999997</v>
      </c>
    </row>
    <row r="16" spans="2:7" x14ac:dyDescent="0.25">
      <c r="C16" t="s">
        <v>48</v>
      </c>
      <c r="D16" t="s">
        <v>49</v>
      </c>
      <c r="E16" t="s">
        <v>50</v>
      </c>
      <c r="F16" t="s">
        <v>51</v>
      </c>
      <c r="G16" t="s">
        <v>52</v>
      </c>
    </row>
    <row r="18" spans="2:7" x14ac:dyDescent="0.25">
      <c r="B18" t="s">
        <v>53</v>
      </c>
      <c r="C18">
        <v>-2.6199999999999999E-3</v>
      </c>
      <c r="D18">
        <v>6.9239999999999996E-3</v>
      </c>
      <c r="E18">
        <v>0.99165300000000001</v>
      </c>
      <c r="F18">
        <v>-1.8630000000000001E-3</v>
      </c>
      <c r="G18">
        <v>-4.9551999999999999E-2</v>
      </c>
    </row>
    <row r="19" spans="2:7" x14ac:dyDescent="0.25">
      <c r="C19">
        <v>-3.0800000000000001E-2</v>
      </c>
      <c r="D19">
        <v>-5.0000000000000001E-3</v>
      </c>
      <c r="E19">
        <v>-7.2300000000000003E-3</v>
      </c>
      <c r="F19">
        <v>-3.7599999999999999E-3</v>
      </c>
      <c r="G19">
        <v>-4.8809999999999999E-2</v>
      </c>
    </row>
    <row r="20" spans="2:7" x14ac:dyDescent="0.25">
      <c r="C20" t="s">
        <v>54</v>
      </c>
      <c r="D20" t="s">
        <v>55</v>
      </c>
      <c r="E20" t="s">
        <v>56</v>
      </c>
      <c r="F20" t="s">
        <v>57</v>
      </c>
      <c r="G20" t="s">
        <v>58</v>
      </c>
    </row>
    <row r="22" spans="2:7" x14ac:dyDescent="0.25">
      <c r="B22" t="s">
        <v>59</v>
      </c>
      <c r="C22">
        <v>0.49265100000000001</v>
      </c>
      <c r="D22">
        <v>0.148228</v>
      </c>
      <c r="E22">
        <v>-8.5053000000000004E-2</v>
      </c>
      <c r="F22">
        <v>-0.230019</v>
      </c>
      <c r="G22">
        <v>1.090338</v>
      </c>
    </row>
    <row r="23" spans="2:7" x14ac:dyDescent="0.25">
      <c r="C23">
        <v>-0.44839000000000001</v>
      </c>
      <c r="D23">
        <v>-7.2830000000000006E-2</v>
      </c>
      <c r="E23">
        <v>-0.10531</v>
      </c>
      <c r="F23">
        <v>-5.4789999999999998E-2</v>
      </c>
      <c r="G23">
        <v>-0.71055999999999997</v>
      </c>
    </row>
    <row r="24" spans="2:7" x14ac:dyDescent="0.25">
      <c r="C24" t="s">
        <v>60</v>
      </c>
      <c r="D24" t="s">
        <v>61</v>
      </c>
      <c r="E24" t="s">
        <v>62</v>
      </c>
      <c r="F24" t="s">
        <v>63</v>
      </c>
      <c r="G24" t="s">
        <v>64</v>
      </c>
    </row>
    <row r="26" spans="2:7" x14ac:dyDescent="0.25">
      <c r="B26" t="s">
        <v>65</v>
      </c>
      <c r="C26">
        <v>5.0229999999999997E-3</v>
      </c>
      <c r="D26">
        <v>-7.2189999999999997E-3</v>
      </c>
      <c r="E26">
        <v>4.6639999999999997E-3</v>
      </c>
      <c r="F26">
        <v>-2.0249999999999999E-3</v>
      </c>
      <c r="G26">
        <v>0.935944</v>
      </c>
    </row>
    <row r="27" spans="2:7" x14ac:dyDescent="0.25">
      <c r="C27">
        <v>-1.295E-2</v>
      </c>
      <c r="D27">
        <v>-2.0999999999999999E-3</v>
      </c>
      <c r="E27">
        <v>-3.0400000000000002E-3</v>
      </c>
      <c r="F27">
        <v>-1.58E-3</v>
      </c>
      <c r="G27">
        <v>-2.052E-2</v>
      </c>
    </row>
    <row r="28" spans="2:7" x14ac:dyDescent="0.25">
      <c r="C28" t="s">
        <v>66</v>
      </c>
      <c r="D28" t="s">
        <v>67</v>
      </c>
      <c r="E28" t="s">
        <v>68</v>
      </c>
      <c r="F28" t="s">
        <v>69</v>
      </c>
      <c r="G28" t="s">
        <v>70</v>
      </c>
    </row>
    <row r="30" spans="2:7" x14ac:dyDescent="0.25">
      <c r="B30" t="s">
        <v>71</v>
      </c>
      <c r="C30">
        <v>0.457841</v>
      </c>
      <c r="D30">
        <v>-2.604E-3</v>
      </c>
      <c r="E30">
        <v>2.0861000000000001E-2</v>
      </c>
      <c r="F30">
        <v>2.8715999999999998E-2</v>
      </c>
      <c r="G30">
        <v>0.26980599999999999</v>
      </c>
    </row>
    <row r="31" spans="2:7" x14ac:dyDescent="0.25">
      <c r="C31">
        <v>-8.72E-2</v>
      </c>
      <c r="D31">
        <v>-1.4160000000000001E-2</v>
      </c>
      <c r="E31">
        <v>-2.0480000000000002E-2</v>
      </c>
      <c r="F31">
        <v>-1.0659999999999999E-2</v>
      </c>
      <c r="G31">
        <v>-0.13819000000000001</v>
      </c>
    </row>
    <row r="32" spans="2:7" x14ac:dyDescent="0.25">
      <c r="C32" t="s">
        <v>72</v>
      </c>
      <c r="D32" t="s">
        <v>73</v>
      </c>
      <c r="E32" t="s">
        <v>74</v>
      </c>
      <c r="F32" t="s">
        <v>75</v>
      </c>
      <c r="G32" t="s">
        <v>76</v>
      </c>
    </row>
    <row r="34" spans="2:7" x14ac:dyDescent="0.25">
      <c r="B34" t="s">
        <v>77</v>
      </c>
      <c r="C34">
        <v>0.54827999999999999</v>
      </c>
      <c r="D34">
        <v>5.1666999999999998E-2</v>
      </c>
      <c r="E34">
        <v>0.98344299999999996</v>
      </c>
      <c r="F34">
        <v>8.2619999999999999E-2</v>
      </c>
      <c r="G34">
        <v>0.87059299999999995</v>
      </c>
    </row>
    <row r="35" spans="2:7" x14ac:dyDescent="0.25">
      <c r="B35" t="s">
        <v>78</v>
      </c>
      <c r="C35">
        <v>0.54117700000000002</v>
      </c>
      <c r="D35">
        <v>3.6755999999999997E-2</v>
      </c>
      <c r="E35">
        <v>0.983182</v>
      </c>
      <c r="F35">
        <v>6.8196000000000007E-2</v>
      </c>
      <c r="G35">
        <v>0.86855800000000005</v>
      </c>
    </row>
    <row r="36" spans="2:7" x14ac:dyDescent="0.25">
      <c r="B36" t="s">
        <v>79</v>
      </c>
      <c r="C36">
        <v>50.391240000000003</v>
      </c>
      <c r="D36">
        <v>1.329521</v>
      </c>
      <c r="E36">
        <v>2.7796029999999998</v>
      </c>
      <c r="F36">
        <v>0.75239900000000004</v>
      </c>
      <c r="G36">
        <v>126.5457</v>
      </c>
    </row>
    <row r="37" spans="2:7" x14ac:dyDescent="0.25">
      <c r="B37" t="s">
        <v>80</v>
      </c>
      <c r="C37">
        <v>0.39807399999999998</v>
      </c>
      <c r="D37">
        <v>6.4659999999999995E-2</v>
      </c>
      <c r="E37">
        <v>9.3493000000000007E-2</v>
      </c>
      <c r="F37">
        <v>4.8641999999999998E-2</v>
      </c>
      <c r="G37">
        <v>0.63082700000000003</v>
      </c>
    </row>
    <row r="38" spans="2:7" x14ac:dyDescent="0.25">
      <c r="B38" t="s">
        <v>81</v>
      </c>
      <c r="C38">
        <v>77.195070000000001</v>
      </c>
      <c r="D38">
        <v>3.4650560000000001</v>
      </c>
      <c r="E38">
        <v>3777.5819999999999</v>
      </c>
      <c r="F38">
        <v>5.7278739999999999</v>
      </c>
      <c r="G38">
        <v>427.8725</v>
      </c>
    </row>
    <row r="39" spans="2:7" x14ac:dyDescent="0.25">
      <c r="B39" t="s">
        <v>82</v>
      </c>
      <c r="C39">
        <v>-158.26599999999999</v>
      </c>
      <c r="D39">
        <v>430.60379999999998</v>
      </c>
      <c r="E39">
        <v>311.13040000000001</v>
      </c>
      <c r="F39">
        <v>522.83150000000001</v>
      </c>
      <c r="G39">
        <v>-307.43349999999998</v>
      </c>
    </row>
    <row r="40" spans="2:7" x14ac:dyDescent="0.25">
      <c r="B40" t="s">
        <v>83</v>
      </c>
      <c r="C40">
        <v>1.0139879999999999</v>
      </c>
      <c r="D40">
        <v>-2.6210110000000002</v>
      </c>
      <c r="E40">
        <v>-1.883521</v>
      </c>
      <c r="F40">
        <v>-3.190318</v>
      </c>
      <c r="G40">
        <v>1.934774</v>
      </c>
    </row>
    <row r="41" spans="2:7" x14ac:dyDescent="0.25">
      <c r="B41" t="s">
        <v>84</v>
      </c>
      <c r="C41">
        <v>1.0840019999999999</v>
      </c>
      <c r="D41">
        <v>-2.5509970000000002</v>
      </c>
      <c r="E41">
        <v>-1.813507</v>
      </c>
      <c r="F41">
        <v>-3.120304</v>
      </c>
      <c r="G41">
        <v>2.004788</v>
      </c>
    </row>
    <row r="42" spans="2:7" x14ac:dyDescent="0.25">
      <c r="B42" t="s">
        <v>85</v>
      </c>
      <c r="C42">
        <v>1.456045</v>
      </c>
      <c r="D42">
        <v>1.014E-2</v>
      </c>
      <c r="E42">
        <v>2.1305930000000002</v>
      </c>
      <c r="F42">
        <v>1.3320000000000001E-3</v>
      </c>
      <c r="G42">
        <v>-4.3280000000000002E-3</v>
      </c>
    </row>
    <row r="43" spans="2:7" x14ac:dyDescent="0.25">
      <c r="B43" t="s">
        <v>86</v>
      </c>
      <c r="C43">
        <v>0.58768100000000001</v>
      </c>
      <c r="D43">
        <v>6.5881999999999996E-2</v>
      </c>
      <c r="E43">
        <v>0.72093200000000002</v>
      </c>
      <c r="F43">
        <v>5.0389999999999997E-2</v>
      </c>
      <c r="G43">
        <v>1.7399770000000001</v>
      </c>
    </row>
    <row r="45" spans="2:7" x14ac:dyDescent="0.25">
      <c r="B45" t="s">
        <v>87</v>
      </c>
      <c r="D45" s="1">
        <v>4.1599999999999997E-9</v>
      </c>
    </row>
    <row r="46" spans="2:7" x14ac:dyDescent="0.25">
      <c r="B46" t="s">
        <v>88</v>
      </c>
      <c r="D46" s="1">
        <v>3.7900000000000004E-9</v>
      </c>
    </row>
    <row r="47" spans="2:7" x14ac:dyDescent="0.25">
      <c r="B47" t="s">
        <v>82</v>
      </c>
      <c r="D47">
        <v>842.7097</v>
      </c>
    </row>
    <row r="48" spans="2:7" x14ac:dyDescent="0.25">
      <c r="B48" t="s">
        <v>89</v>
      </c>
      <c r="D48">
        <v>-5.0167270000000004</v>
      </c>
    </row>
    <row r="49" spans="2:7" x14ac:dyDescent="0.25">
      <c r="B49" t="s">
        <v>90</v>
      </c>
      <c r="D49">
        <v>-4.666658</v>
      </c>
    </row>
    <row r="55" spans="2:7" x14ac:dyDescent="0.25">
      <c r="B55" t="s">
        <v>31</v>
      </c>
    </row>
    <row r="56" spans="2:7" x14ac:dyDescent="0.25">
      <c r="B56" t="s">
        <v>104</v>
      </c>
    </row>
    <row r="57" spans="2:7" x14ac:dyDescent="0.25">
      <c r="B57" t="s">
        <v>33</v>
      </c>
    </row>
    <row r="58" spans="2:7" x14ac:dyDescent="0.25">
      <c r="B58" t="s">
        <v>105</v>
      </c>
    </row>
    <row r="59" spans="2:7" x14ac:dyDescent="0.25">
      <c r="B59" t="s">
        <v>35</v>
      </c>
    </row>
    <row r="61" spans="2:7" x14ac:dyDescent="0.25">
      <c r="C61" t="s">
        <v>106</v>
      </c>
      <c r="D61" t="s">
        <v>37</v>
      </c>
      <c r="E61" t="s">
        <v>38</v>
      </c>
      <c r="F61" t="s">
        <v>39</v>
      </c>
      <c r="G61" t="s">
        <v>40</v>
      </c>
    </row>
    <row r="63" spans="2:7" x14ac:dyDescent="0.25">
      <c r="B63" t="s">
        <v>107</v>
      </c>
      <c r="C63">
        <v>0.45415299999999997</v>
      </c>
      <c r="D63">
        <v>4.8019999999999998E-3</v>
      </c>
      <c r="E63">
        <v>-1.37E-4</v>
      </c>
      <c r="F63">
        <v>-4.6059999999999999E-3</v>
      </c>
      <c r="G63">
        <v>-4.8619000000000002E-2</v>
      </c>
    </row>
    <row r="64" spans="2:7" x14ac:dyDescent="0.25">
      <c r="C64">
        <v>-4.9840000000000002E-2</v>
      </c>
      <c r="D64">
        <v>-4.3800000000000002E-3</v>
      </c>
      <c r="E64">
        <v>-6.4400000000000004E-3</v>
      </c>
      <c r="F64">
        <v>-3.4099999999999998E-3</v>
      </c>
      <c r="G64">
        <v>-4.4249999999999998E-2</v>
      </c>
    </row>
    <row r="65" spans="2:7" x14ac:dyDescent="0.25">
      <c r="C65" t="s">
        <v>108</v>
      </c>
      <c r="D65" t="s">
        <v>109</v>
      </c>
      <c r="E65" t="s">
        <v>110</v>
      </c>
      <c r="F65" t="s">
        <v>111</v>
      </c>
      <c r="G65" t="s">
        <v>112</v>
      </c>
    </row>
    <row r="67" spans="2:7" x14ac:dyDescent="0.25">
      <c r="B67" t="s">
        <v>47</v>
      </c>
      <c r="C67">
        <v>-1.817285</v>
      </c>
      <c r="D67">
        <v>-6.5069999999999998E-3</v>
      </c>
      <c r="E67">
        <v>-0.68799100000000002</v>
      </c>
      <c r="F67">
        <v>3.3760000000000001E-3</v>
      </c>
      <c r="G67">
        <v>1.11954</v>
      </c>
    </row>
    <row r="68" spans="2:7" x14ac:dyDescent="0.25">
      <c r="C68">
        <v>-0.65515999999999996</v>
      </c>
      <c r="D68">
        <v>-5.7570000000000003E-2</v>
      </c>
      <c r="E68">
        <v>-8.4669999999999995E-2</v>
      </c>
      <c r="F68">
        <v>-4.4790000000000003E-2</v>
      </c>
      <c r="G68">
        <v>-0.58167000000000002</v>
      </c>
    </row>
    <row r="69" spans="2:7" x14ac:dyDescent="0.25">
      <c r="C69" t="s">
        <v>113</v>
      </c>
      <c r="D69" t="s">
        <v>114</v>
      </c>
      <c r="E69" t="s">
        <v>115</v>
      </c>
      <c r="F69" t="s">
        <v>116</v>
      </c>
      <c r="G69" t="s">
        <v>117</v>
      </c>
    </row>
    <row r="71" spans="2:7" x14ac:dyDescent="0.25">
      <c r="B71" t="s">
        <v>53</v>
      </c>
      <c r="C71">
        <v>-9.0903999999999999E-2</v>
      </c>
      <c r="D71">
        <v>8.5009999999999999E-3</v>
      </c>
      <c r="E71">
        <v>0.99209599999999998</v>
      </c>
      <c r="F71">
        <v>-4.8190000000000004E-3</v>
      </c>
      <c r="G71">
        <v>-7.3112999999999997E-2</v>
      </c>
    </row>
    <row r="72" spans="2:7" x14ac:dyDescent="0.25">
      <c r="C72">
        <v>-5.8540000000000002E-2</v>
      </c>
      <c r="D72">
        <v>-5.1399999999999996E-3</v>
      </c>
      <c r="E72">
        <v>-7.5599999999999999E-3</v>
      </c>
      <c r="F72">
        <v>-4.0000000000000001E-3</v>
      </c>
      <c r="G72">
        <v>-5.1970000000000002E-2</v>
      </c>
    </row>
    <row r="73" spans="2:7" x14ac:dyDescent="0.25">
      <c r="C73" t="s">
        <v>118</v>
      </c>
      <c r="D73" t="s">
        <v>119</v>
      </c>
      <c r="E73" t="s">
        <v>120</v>
      </c>
      <c r="F73" t="s">
        <v>121</v>
      </c>
      <c r="G73" t="s">
        <v>122</v>
      </c>
    </row>
    <row r="75" spans="2:7" x14ac:dyDescent="0.25">
      <c r="B75" t="s">
        <v>59</v>
      </c>
      <c r="C75">
        <v>0.49329899999999999</v>
      </c>
      <c r="D75">
        <v>0.161053</v>
      </c>
      <c r="E75">
        <v>-6.3037999999999997E-2</v>
      </c>
      <c r="F75">
        <v>-0.23638300000000001</v>
      </c>
      <c r="G75">
        <v>1.188226</v>
      </c>
    </row>
    <row r="76" spans="2:7" x14ac:dyDescent="0.25">
      <c r="C76">
        <v>-0.82650000000000001</v>
      </c>
      <c r="D76">
        <v>-7.263E-2</v>
      </c>
      <c r="E76">
        <v>-0.10681</v>
      </c>
      <c r="F76">
        <v>-5.6500000000000002E-2</v>
      </c>
      <c r="G76">
        <v>-0.73379000000000005</v>
      </c>
    </row>
    <row r="77" spans="2:7" x14ac:dyDescent="0.25">
      <c r="C77" t="s">
        <v>123</v>
      </c>
      <c r="D77" t="s">
        <v>124</v>
      </c>
      <c r="E77" t="s">
        <v>125</v>
      </c>
      <c r="F77" t="s">
        <v>126</v>
      </c>
      <c r="G77" t="s">
        <v>127</v>
      </c>
    </row>
    <row r="79" spans="2:7" x14ac:dyDescent="0.25">
      <c r="B79" t="s">
        <v>65</v>
      </c>
      <c r="C79">
        <v>6.2950000000000002E-3</v>
      </c>
      <c r="D79">
        <v>-7.5599999999999999E-3</v>
      </c>
      <c r="E79">
        <v>4.3909999999999999E-3</v>
      </c>
      <c r="F79">
        <v>-1.389E-3</v>
      </c>
      <c r="G79">
        <v>0.93696800000000002</v>
      </c>
    </row>
    <row r="80" spans="2:7" x14ac:dyDescent="0.25">
      <c r="C80">
        <v>-2.383E-2</v>
      </c>
      <c r="D80">
        <v>-2.0899999999999998E-3</v>
      </c>
      <c r="E80">
        <v>-3.0799999999999998E-3</v>
      </c>
      <c r="F80">
        <v>-1.6299999999999999E-3</v>
      </c>
      <c r="G80">
        <v>-2.1160000000000002E-2</v>
      </c>
    </row>
    <row r="81" spans="2:7" x14ac:dyDescent="0.25">
      <c r="C81" t="s">
        <v>128</v>
      </c>
      <c r="D81" t="s">
        <v>129</v>
      </c>
      <c r="E81" t="s">
        <v>130</v>
      </c>
      <c r="F81" t="s">
        <v>131</v>
      </c>
      <c r="G81" t="s">
        <v>132</v>
      </c>
    </row>
    <row r="83" spans="2:7" x14ac:dyDescent="0.25">
      <c r="B83" t="s">
        <v>71</v>
      </c>
      <c r="C83">
        <v>-0.114677</v>
      </c>
      <c r="D83">
        <v>-5.0489999999999997E-3</v>
      </c>
      <c r="E83">
        <v>2.1359E-2</v>
      </c>
      <c r="F83">
        <v>8.2380000000000005E-3</v>
      </c>
      <c r="G83">
        <v>9.6841999999999998E-2</v>
      </c>
    </row>
    <row r="84" spans="2:7" x14ac:dyDescent="0.25">
      <c r="C84">
        <v>-0.13000999999999999</v>
      </c>
      <c r="D84">
        <v>-1.1429999999999999E-2</v>
      </c>
      <c r="E84">
        <v>-1.6799999999999999E-2</v>
      </c>
      <c r="F84">
        <v>-8.8900000000000003E-3</v>
      </c>
      <c r="G84">
        <v>-0.11543</v>
      </c>
    </row>
    <row r="85" spans="2:7" x14ac:dyDescent="0.25">
      <c r="C85" t="s">
        <v>133</v>
      </c>
      <c r="D85" t="s">
        <v>134</v>
      </c>
      <c r="E85" t="s">
        <v>135</v>
      </c>
      <c r="F85" t="s">
        <v>136</v>
      </c>
      <c r="G85" t="s">
        <v>137</v>
      </c>
    </row>
    <row r="87" spans="2:7" x14ac:dyDescent="0.25">
      <c r="B87" t="s">
        <v>77</v>
      </c>
      <c r="C87">
        <v>0.26618700000000001</v>
      </c>
      <c r="D87">
        <v>6.2036000000000001E-2</v>
      </c>
      <c r="E87">
        <v>0.98283900000000002</v>
      </c>
      <c r="F87">
        <v>6.3173999999999994E-2</v>
      </c>
      <c r="G87">
        <v>0.868004</v>
      </c>
    </row>
    <row r="88" spans="2:7" x14ac:dyDescent="0.25">
      <c r="B88" t="s">
        <v>78</v>
      </c>
      <c r="C88">
        <v>0.25419700000000001</v>
      </c>
      <c r="D88">
        <v>4.6710000000000002E-2</v>
      </c>
      <c r="E88">
        <v>0.98255800000000004</v>
      </c>
      <c r="F88">
        <v>4.7865999999999999E-2</v>
      </c>
      <c r="G88">
        <v>0.86584700000000003</v>
      </c>
    </row>
    <row r="89" spans="2:7" x14ac:dyDescent="0.25">
      <c r="B89" t="s">
        <v>79</v>
      </c>
      <c r="C89">
        <v>160.4084</v>
      </c>
      <c r="D89">
        <v>1.2387109999999999</v>
      </c>
      <c r="E89">
        <v>2.6788970000000001</v>
      </c>
      <c r="F89">
        <v>0.74968699999999999</v>
      </c>
      <c r="G89">
        <v>126.44199999999999</v>
      </c>
    </row>
    <row r="90" spans="2:7" x14ac:dyDescent="0.25">
      <c r="B90" t="s">
        <v>80</v>
      </c>
      <c r="C90">
        <v>0.724024</v>
      </c>
      <c r="D90">
        <v>6.3624E-2</v>
      </c>
      <c r="E90">
        <v>9.3565999999999996E-2</v>
      </c>
      <c r="F90">
        <v>4.9496999999999999E-2</v>
      </c>
      <c r="G90">
        <v>0.64281299999999997</v>
      </c>
    </row>
    <row r="91" spans="2:7" x14ac:dyDescent="0.25">
      <c r="B91" t="s">
        <v>81</v>
      </c>
      <c r="C91">
        <v>22.200009999999999</v>
      </c>
      <c r="D91">
        <v>4.0477080000000001</v>
      </c>
      <c r="E91">
        <v>3505.002</v>
      </c>
      <c r="F91">
        <v>4.126932</v>
      </c>
      <c r="G91">
        <v>402.45119999999997</v>
      </c>
    </row>
    <row r="92" spans="2:7" x14ac:dyDescent="0.25">
      <c r="B92" t="s">
        <v>82</v>
      </c>
      <c r="C92">
        <v>-338.92509999999999</v>
      </c>
      <c r="D92">
        <v>419.80459999999999</v>
      </c>
      <c r="E92">
        <v>299.47640000000001</v>
      </c>
      <c r="F92">
        <v>498.1431</v>
      </c>
      <c r="G92">
        <v>-301.8066</v>
      </c>
    </row>
    <row r="93" spans="2:7" x14ac:dyDescent="0.25">
      <c r="B93" t="s">
        <v>83</v>
      </c>
      <c r="C93">
        <v>2.211058</v>
      </c>
      <c r="D93">
        <v>-2.652593</v>
      </c>
      <c r="E93">
        <v>-1.881259</v>
      </c>
      <c r="F93">
        <v>-3.1547640000000001</v>
      </c>
      <c r="G93">
        <v>1.9731190000000001</v>
      </c>
    </row>
    <row r="94" spans="2:7" x14ac:dyDescent="0.25">
      <c r="B94" t="s">
        <v>84</v>
      </c>
      <c r="C94">
        <v>2.283039</v>
      </c>
      <c r="D94">
        <v>-2.580613</v>
      </c>
      <c r="E94">
        <v>-1.8092779999999999</v>
      </c>
      <c r="F94">
        <v>-3.0827830000000001</v>
      </c>
      <c r="G94">
        <v>2.0451000000000001</v>
      </c>
    </row>
    <row r="95" spans="2:7" x14ac:dyDescent="0.25">
      <c r="B95" t="s">
        <v>85</v>
      </c>
      <c r="C95">
        <v>-0.60540499999999997</v>
      </c>
      <c r="D95">
        <v>9.9030000000000003E-3</v>
      </c>
      <c r="E95">
        <v>2.107666</v>
      </c>
      <c r="F95">
        <v>7.0799999999999997E-4</v>
      </c>
      <c r="G95">
        <v>-1.727E-3</v>
      </c>
    </row>
    <row r="96" spans="2:7" x14ac:dyDescent="0.25">
      <c r="B96" t="s">
        <v>86</v>
      </c>
      <c r="C96">
        <v>0.83838000000000001</v>
      </c>
      <c r="D96">
        <v>6.5165000000000001E-2</v>
      </c>
      <c r="E96">
        <v>0.70847599999999999</v>
      </c>
      <c r="F96">
        <v>5.0726E-2</v>
      </c>
      <c r="G96">
        <v>1.755034</v>
      </c>
    </row>
    <row r="98" spans="2:4" x14ac:dyDescent="0.25">
      <c r="B98" t="s">
        <v>87</v>
      </c>
      <c r="D98" s="1">
        <v>1.44E-8</v>
      </c>
    </row>
    <row r="99" spans="2:4" x14ac:dyDescent="0.25">
      <c r="B99" t="s">
        <v>88</v>
      </c>
      <c r="D99" s="1">
        <v>1.3000000000000001E-8</v>
      </c>
    </row>
    <row r="100" spans="2:4" x14ac:dyDescent="0.25">
      <c r="B100" t="s">
        <v>82</v>
      </c>
      <c r="D100">
        <v>618.64570000000003</v>
      </c>
    </row>
    <row r="101" spans="2:4" x14ac:dyDescent="0.25">
      <c r="B101" t="s">
        <v>89</v>
      </c>
      <c r="D101">
        <v>-3.7733699999999999</v>
      </c>
    </row>
    <row r="102" spans="2:4" x14ac:dyDescent="0.25">
      <c r="B102" t="s">
        <v>90</v>
      </c>
      <c r="D102">
        <v>-3.4134660000000001</v>
      </c>
    </row>
    <row r="108" spans="2:4" x14ac:dyDescent="0.25">
      <c r="B108" t="s">
        <v>31</v>
      </c>
    </row>
    <row r="109" spans="2:4" x14ac:dyDescent="0.25">
      <c r="B109" t="s">
        <v>149</v>
      </c>
    </row>
    <row r="110" spans="2:4" x14ac:dyDescent="0.25">
      <c r="B110" t="s">
        <v>33</v>
      </c>
    </row>
    <row r="111" spans="2:4" x14ac:dyDescent="0.25">
      <c r="B111" t="s">
        <v>34</v>
      </c>
    </row>
    <row r="112" spans="2:4" x14ac:dyDescent="0.25">
      <c r="B112" t="s">
        <v>35</v>
      </c>
    </row>
    <row r="114" spans="2:7" x14ac:dyDescent="0.25">
      <c r="C114" t="s">
        <v>150</v>
      </c>
      <c r="D114" t="s">
        <v>37</v>
      </c>
      <c r="E114" t="s">
        <v>38</v>
      </c>
      <c r="F114" t="s">
        <v>39</v>
      </c>
      <c r="G114" t="s">
        <v>40</v>
      </c>
    </row>
    <row r="116" spans="2:7" x14ac:dyDescent="0.25">
      <c r="B116" t="s">
        <v>151</v>
      </c>
      <c r="C116">
        <v>0.69602699999999995</v>
      </c>
      <c r="D116">
        <v>-4.3369999999999997E-3</v>
      </c>
      <c r="E116">
        <v>-6.5009999999999998E-3</v>
      </c>
      <c r="F116">
        <v>-1.3941E-2</v>
      </c>
      <c r="G116">
        <v>-0.13389100000000001</v>
      </c>
    </row>
    <row r="117" spans="2:7" x14ac:dyDescent="0.25">
      <c r="C117">
        <v>-3.8150000000000003E-2</v>
      </c>
      <c r="D117">
        <v>-5.0000000000000001E-3</v>
      </c>
      <c r="E117">
        <v>-7.2300000000000003E-3</v>
      </c>
      <c r="F117">
        <v>-3.7499999999999999E-3</v>
      </c>
      <c r="G117">
        <v>-4.863E-2</v>
      </c>
    </row>
    <row r="118" spans="2:7" x14ac:dyDescent="0.25">
      <c r="C118" t="s">
        <v>152</v>
      </c>
      <c r="D118" t="s">
        <v>153</v>
      </c>
      <c r="E118" t="s">
        <v>154</v>
      </c>
      <c r="F118" t="s">
        <v>155</v>
      </c>
      <c r="G118" t="s">
        <v>156</v>
      </c>
    </row>
    <row r="120" spans="2:7" x14ac:dyDescent="0.25">
      <c r="B120" t="s">
        <v>47</v>
      </c>
      <c r="C120">
        <v>-1.659303</v>
      </c>
      <c r="D120">
        <v>-6.0183E-2</v>
      </c>
      <c r="E120">
        <v>-0.65041099999999996</v>
      </c>
      <c r="F120">
        <v>-1.191E-3</v>
      </c>
      <c r="G120">
        <v>1.1506190000000001</v>
      </c>
    </row>
    <row r="121" spans="2:7" x14ac:dyDescent="0.25">
      <c r="C121">
        <v>-0.42721999999999999</v>
      </c>
      <c r="D121">
        <v>-5.6009999999999997E-2</v>
      </c>
      <c r="E121">
        <v>-8.0979999999999996E-2</v>
      </c>
      <c r="F121">
        <v>-4.2029999999999998E-2</v>
      </c>
      <c r="G121">
        <v>-0.54456000000000004</v>
      </c>
    </row>
    <row r="122" spans="2:7" x14ac:dyDescent="0.25"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</row>
    <row r="124" spans="2:7" x14ac:dyDescent="0.25">
      <c r="B124" t="s">
        <v>53</v>
      </c>
      <c r="C124">
        <v>-4.3434E-2</v>
      </c>
      <c r="D124">
        <v>6.3270000000000002E-3</v>
      </c>
      <c r="E124">
        <v>0.99083900000000003</v>
      </c>
      <c r="F124">
        <v>-4.235E-3</v>
      </c>
      <c r="G124">
        <v>-7.1513999999999994E-2</v>
      </c>
    </row>
    <row r="125" spans="2:7" x14ac:dyDescent="0.25">
      <c r="C125">
        <v>-3.8379999999999997E-2</v>
      </c>
      <c r="D125">
        <v>-5.0299999999999997E-3</v>
      </c>
      <c r="E125">
        <v>-7.28E-3</v>
      </c>
      <c r="F125">
        <v>-3.7799999999999999E-3</v>
      </c>
      <c r="G125">
        <v>-4.8930000000000001E-2</v>
      </c>
    </row>
    <row r="126" spans="2:7" x14ac:dyDescent="0.25">
      <c r="C126" t="s">
        <v>162</v>
      </c>
      <c r="D126" t="s">
        <v>163</v>
      </c>
      <c r="E126" t="s">
        <v>164</v>
      </c>
      <c r="F126" t="s">
        <v>165</v>
      </c>
      <c r="G126" t="s">
        <v>166</v>
      </c>
    </row>
    <row r="128" spans="2:7" x14ac:dyDescent="0.25">
      <c r="B128" t="s">
        <v>59</v>
      </c>
      <c r="C128">
        <v>0.44342100000000001</v>
      </c>
      <c r="D128">
        <v>0.143623</v>
      </c>
      <c r="E128">
        <v>-9.4732999999999998E-2</v>
      </c>
      <c r="F128">
        <v>-0.229269</v>
      </c>
      <c r="G128">
        <v>1.0693349999999999</v>
      </c>
    </row>
    <row r="129" spans="2:7" x14ac:dyDescent="0.25">
      <c r="C129">
        <v>-0.55413000000000001</v>
      </c>
      <c r="D129">
        <v>-7.2650000000000006E-2</v>
      </c>
      <c r="E129">
        <v>-0.10503999999999999</v>
      </c>
      <c r="F129">
        <v>-5.4519999999999999E-2</v>
      </c>
      <c r="G129">
        <v>-0.70633000000000001</v>
      </c>
    </row>
    <row r="130" spans="2:7" x14ac:dyDescent="0.25">
      <c r="C130" t="s">
        <v>167</v>
      </c>
      <c r="D130" t="s">
        <v>168</v>
      </c>
      <c r="E130" t="s">
        <v>169</v>
      </c>
      <c r="F130" t="s">
        <v>170</v>
      </c>
      <c r="G130" t="s">
        <v>171</v>
      </c>
    </row>
    <row r="132" spans="2:7" x14ac:dyDescent="0.25">
      <c r="B132" t="s">
        <v>65</v>
      </c>
      <c r="C132">
        <v>4.6990000000000001E-3</v>
      </c>
      <c r="D132">
        <v>-7.2630000000000004E-3</v>
      </c>
      <c r="E132">
        <v>4.5840000000000004E-3</v>
      </c>
      <c r="F132">
        <v>-2.0890000000000001E-3</v>
      </c>
      <c r="G132">
        <v>0.93519399999999997</v>
      </c>
    </row>
    <row r="133" spans="2:7" x14ac:dyDescent="0.25">
      <c r="C133">
        <v>-1.6029999999999999E-2</v>
      </c>
      <c r="D133">
        <v>-2.0999999999999999E-3</v>
      </c>
      <c r="E133">
        <v>-3.0400000000000002E-3</v>
      </c>
      <c r="F133">
        <v>-1.58E-3</v>
      </c>
      <c r="G133">
        <v>-2.043E-2</v>
      </c>
    </row>
    <row r="134" spans="2:7" x14ac:dyDescent="0.25">
      <c r="C134" t="s">
        <v>172</v>
      </c>
      <c r="D134" t="s">
        <v>173</v>
      </c>
      <c r="E134" t="s">
        <v>174</v>
      </c>
      <c r="F134" t="s">
        <v>175</v>
      </c>
      <c r="G134" t="s">
        <v>176</v>
      </c>
    </row>
    <row r="136" spans="2:7" x14ac:dyDescent="0.25">
      <c r="B136" t="s">
        <v>71</v>
      </c>
      <c r="C136">
        <v>0.24534500000000001</v>
      </c>
      <c r="D136">
        <v>-1.1310000000000001E-3</v>
      </c>
      <c r="E136">
        <v>2.6082999999999999E-2</v>
      </c>
      <c r="F136">
        <v>1.6582E-2</v>
      </c>
      <c r="G136">
        <v>0.183864</v>
      </c>
    </row>
    <row r="137" spans="2:7" x14ac:dyDescent="0.25">
      <c r="C137">
        <v>-8.974E-2</v>
      </c>
      <c r="D137">
        <v>-1.1769999999999999E-2</v>
      </c>
      <c r="E137">
        <v>-1.7010000000000001E-2</v>
      </c>
      <c r="F137">
        <v>-8.8299999999999993E-3</v>
      </c>
      <c r="G137">
        <v>-0.11438</v>
      </c>
    </row>
    <row r="138" spans="2:7" x14ac:dyDescent="0.25">
      <c r="C138" t="s">
        <v>177</v>
      </c>
      <c r="D138" t="s">
        <v>178</v>
      </c>
      <c r="E138" t="s">
        <v>179</v>
      </c>
      <c r="F138" t="s">
        <v>180</v>
      </c>
      <c r="G138" t="s">
        <v>181</v>
      </c>
    </row>
    <row r="140" spans="2:7" x14ac:dyDescent="0.25">
      <c r="B140" t="s">
        <v>77</v>
      </c>
      <c r="C140">
        <v>0.54478199999999999</v>
      </c>
      <c r="D140">
        <v>5.3804999999999999E-2</v>
      </c>
      <c r="E140">
        <v>0.98348400000000002</v>
      </c>
      <c r="F140">
        <v>8.9140999999999998E-2</v>
      </c>
      <c r="G140">
        <v>0.87178599999999995</v>
      </c>
    </row>
    <row r="141" spans="2:7" x14ac:dyDescent="0.25">
      <c r="B141" t="s">
        <v>78</v>
      </c>
      <c r="C141">
        <v>0.53762399999999999</v>
      </c>
      <c r="D141">
        <v>3.8927999999999997E-2</v>
      </c>
      <c r="E141">
        <v>0.98322500000000002</v>
      </c>
      <c r="F141">
        <v>7.4818999999999997E-2</v>
      </c>
      <c r="G141">
        <v>0.86977000000000004</v>
      </c>
    </row>
    <row r="142" spans="2:7" x14ac:dyDescent="0.25">
      <c r="B142" t="s">
        <v>79</v>
      </c>
      <c r="C142">
        <v>77.168610000000001</v>
      </c>
      <c r="D142">
        <v>1.3265229999999999</v>
      </c>
      <c r="E142">
        <v>2.77258</v>
      </c>
      <c r="F142">
        <v>0.74705100000000002</v>
      </c>
      <c r="G142">
        <v>125.37949999999999</v>
      </c>
    </row>
    <row r="143" spans="2:7" x14ac:dyDescent="0.25">
      <c r="B143" t="s">
        <v>80</v>
      </c>
      <c r="C143">
        <v>0.492614</v>
      </c>
      <c r="D143">
        <v>6.4587000000000006E-2</v>
      </c>
      <c r="E143">
        <v>9.3375E-2</v>
      </c>
      <c r="F143">
        <v>4.8468999999999998E-2</v>
      </c>
      <c r="G143">
        <v>0.62791300000000005</v>
      </c>
    </row>
    <row r="144" spans="2:7" x14ac:dyDescent="0.25">
      <c r="B144" t="s">
        <v>81</v>
      </c>
      <c r="C144">
        <v>76.113200000000006</v>
      </c>
      <c r="D144">
        <v>3.616603</v>
      </c>
      <c r="E144">
        <v>3787.3119999999999</v>
      </c>
      <c r="F144">
        <v>6.2241980000000003</v>
      </c>
      <c r="G144">
        <v>432.44409999999999</v>
      </c>
    </row>
    <row r="145" spans="2:7" x14ac:dyDescent="0.25">
      <c r="B145" t="s">
        <v>82</v>
      </c>
      <c r="C145">
        <v>-227.3065</v>
      </c>
      <c r="D145">
        <v>430.96940000000001</v>
      </c>
      <c r="E145">
        <v>311.5403</v>
      </c>
      <c r="F145">
        <v>523.98710000000005</v>
      </c>
      <c r="G145">
        <v>-305.93349999999998</v>
      </c>
    </row>
    <row r="146" spans="2:7" x14ac:dyDescent="0.25">
      <c r="B146" t="s">
        <v>83</v>
      </c>
      <c r="C146">
        <v>1.4401630000000001</v>
      </c>
      <c r="D146">
        <v>-2.6232679999999999</v>
      </c>
      <c r="E146">
        <v>-1.8860509999999999</v>
      </c>
      <c r="F146">
        <v>-3.197451</v>
      </c>
      <c r="G146">
        <v>1.925516</v>
      </c>
    </row>
    <row r="147" spans="2:7" x14ac:dyDescent="0.25">
      <c r="B147" t="s">
        <v>84</v>
      </c>
      <c r="C147">
        <v>1.5101770000000001</v>
      </c>
      <c r="D147">
        <v>-2.5532539999999999</v>
      </c>
      <c r="E147">
        <v>-1.816038</v>
      </c>
      <c r="F147">
        <v>-3.127437</v>
      </c>
      <c r="G147">
        <v>1.9955290000000001</v>
      </c>
    </row>
    <row r="148" spans="2:7" x14ac:dyDescent="0.25">
      <c r="B148" t="s">
        <v>85</v>
      </c>
      <c r="C148">
        <v>0.42643700000000001</v>
      </c>
      <c r="D148">
        <v>1.014E-2</v>
      </c>
      <c r="E148">
        <v>2.1305930000000002</v>
      </c>
      <c r="F148">
        <v>1.3320000000000001E-3</v>
      </c>
      <c r="G148">
        <v>-4.3280000000000002E-3</v>
      </c>
    </row>
    <row r="149" spans="2:7" x14ac:dyDescent="0.25">
      <c r="B149" t="s">
        <v>86</v>
      </c>
      <c r="C149">
        <v>0.72445099999999996</v>
      </c>
      <c r="D149">
        <v>6.5881999999999996E-2</v>
      </c>
      <c r="E149">
        <v>0.72093200000000002</v>
      </c>
      <c r="F149">
        <v>5.0389999999999997E-2</v>
      </c>
      <c r="G149">
        <v>1.7399770000000001</v>
      </c>
    </row>
    <row r="151" spans="2:7" x14ac:dyDescent="0.25">
      <c r="B151" t="s">
        <v>87</v>
      </c>
      <c r="D151" s="1">
        <v>6.6199999999999999E-9</v>
      </c>
    </row>
    <row r="152" spans="2:7" x14ac:dyDescent="0.25">
      <c r="B152" t="s">
        <v>88</v>
      </c>
      <c r="D152" s="1">
        <v>6.0300000000000001E-9</v>
      </c>
    </row>
    <row r="153" spans="2:7" x14ac:dyDescent="0.25">
      <c r="B153" t="s">
        <v>82</v>
      </c>
      <c r="D153">
        <v>767.31529999999998</v>
      </c>
    </row>
    <row r="154" spans="2:7" x14ac:dyDescent="0.25">
      <c r="B154" t="s">
        <v>89</v>
      </c>
      <c r="D154">
        <v>-4.551329</v>
      </c>
    </row>
    <row r="155" spans="2:7" x14ac:dyDescent="0.25">
      <c r="B155" t="s">
        <v>90</v>
      </c>
      <c r="D155">
        <v>-4.2012600000000004</v>
      </c>
    </row>
    <row r="161" spans="2:7" x14ac:dyDescent="0.25">
      <c r="B161" t="s">
        <v>31</v>
      </c>
    </row>
    <row r="162" spans="2:7" x14ac:dyDescent="0.25">
      <c r="B162" t="s">
        <v>191</v>
      </c>
    </row>
    <row r="163" spans="2:7" x14ac:dyDescent="0.25">
      <c r="B163" t="s">
        <v>33</v>
      </c>
    </row>
    <row r="164" spans="2:7" x14ac:dyDescent="0.25">
      <c r="B164" t="s">
        <v>34</v>
      </c>
    </row>
    <row r="165" spans="2:7" x14ac:dyDescent="0.25">
      <c r="B165" t="s">
        <v>35</v>
      </c>
    </row>
    <row r="167" spans="2:7" x14ac:dyDescent="0.25">
      <c r="C167" t="s">
        <v>192</v>
      </c>
      <c r="D167" t="s">
        <v>37</v>
      </c>
      <c r="E167" t="s">
        <v>38</v>
      </c>
      <c r="F167" t="s">
        <v>39</v>
      </c>
      <c r="G167" t="s">
        <v>40</v>
      </c>
    </row>
    <row r="169" spans="2:7" x14ac:dyDescent="0.25">
      <c r="B169" t="s">
        <v>193</v>
      </c>
      <c r="C169">
        <v>0.50248800000000005</v>
      </c>
      <c r="D169">
        <v>2.598E-3</v>
      </c>
      <c r="E169">
        <v>3.1E-4</v>
      </c>
      <c r="F169">
        <v>-1.3486E-2</v>
      </c>
      <c r="G169">
        <v>-8.1681000000000004E-2</v>
      </c>
    </row>
    <row r="170" spans="2:7" x14ac:dyDescent="0.25">
      <c r="C170">
        <v>-4.7690000000000003E-2</v>
      </c>
      <c r="D170">
        <v>-5.7099999999999998E-3</v>
      </c>
      <c r="E170">
        <v>-8.26E-3</v>
      </c>
      <c r="F170">
        <v>-4.3099999999999996E-3</v>
      </c>
      <c r="G170">
        <v>-5.5960000000000003E-2</v>
      </c>
    </row>
    <row r="171" spans="2:7" x14ac:dyDescent="0.25">
      <c r="C171" t="s">
        <v>194</v>
      </c>
      <c r="D171" t="s">
        <v>195</v>
      </c>
      <c r="E171" t="s">
        <v>196</v>
      </c>
      <c r="F171" t="s">
        <v>197</v>
      </c>
      <c r="G171" t="s">
        <v>198</v>
      </c>
    </row>
    <row r="173" spans="2:7" x14ac:dyDescent="0.25">
      <c r="B173" t="s">
        <v>47</v>
      </c>
      <c r="C173">
        <v>-1.630538</v>
      </c>
      <c r="D173">
        <v>-5.2269000000000003E-2</v>
      </c>
      <c r="E173">
        <v>-0.64363199999999998</v>
      </c>
      <c r="F173">
        <v>-6.7270000000000003E-3</v>
      </c>
      <c r="G173">
        <v>1.165313</v>
      </c>
    </row>
    <row r="174" spans="2:7" x14ac:dyDescent="0.25">
      <c r="C174">
        <v>-0.47110999999999997</v>
      </c>
      <c r="D174">
        <v>-5.6430000000000001E-2</v>
      </c>
      <c r="E174">
        <v>-8.1619999999999998E-2</v>
      </c>
      <c r="F174">
        <v>-4.2569999999999997E-2</v>
      </c>
      <c r="G174">
        <v>-0.55281999999999998</v>
      </c>
    </row>
    <row r="175" spans="2:7" x14ac:dyDescent="0.25">
      <c r="C175" t="s">
        <v>199</v>
      </c>
      <c r="D175" t="s">
        <v>200</v>
      </c>
      <c r="E175" t="s">
        <v>201</v>
      </c>
      <c r="F175" t="s">
        <v>202</v>
      </c>
      <c r="G175" t="s">
        <v>203</v>
      </c>
    </row>
    <row r="177" spans="2:7" x14ac:dyDescent="0.25">
      <c r="B177" t="s">
        <v>53</v>
      </c>
      <c r="C177">
        <v>7.731E-3</v>
      </c>
      <c r="D177">
        <v>6.7419999999999997E-3</v>
      </c>
      <c r="E177">
        <v>0.99165400000000004</v>
      </c>
      <c r="F177">
        <v>-1.7229999999999999E-3</v>
      </c>
      <c r="G177">
        <v>-4.9969E-2</v>
      </c>
    </row>
    <row r="178" spans="2:7" x14ac:dyDescent="0.25">
      <c r="C178">
        <v>-4.1790000000000001E-2</v>
      </c>
      <c r="D178">
        <v>-5.0099999999999997E-3</v>
      </c>
      <c r="E178">
        <v>-7.2399999999999999E-3</v>
      </c>
      <c r="F178">
        <v>-3.7799999999999999E-3</v>
      </c>
      <c r="G178">
        <v>-4.9029999999999997E-2</v>
      </c>
    </row>
    <row r="179" spans="2:7" x14ac:dyDescent="0.25">
      <c r="C179" t="s">
        <v>204</v>
      </c>
      <c r="D179" t="s">
        <v>205</v>
      </c>
      <c r="E179" t="s">
        <v>206</v>
      </c>
      <c r="F179" t="s">
        <v>207</v>
      </c>
      <c r="G179" t="s">
        <v>208</v>
      </c>
    </row>
    <row r="181" spans="2:7" x14ac:dyDescent="0.25">
      <c r="B181" t="s">
        <v>59</v>
      </c>
      <c r="C181">
        <v>-1.5575E-2</v>
      </c>
      <c r="D181">
        <v>0.15270400000000001</v>
      </c>
      <c r="E181">
        <v>-8.5300000000000001E-2</v>
      </c>
      <c r="F181">
        <v>-0.22554099999999999</v>
      </c>
      <c r="G181">
        <v>1.160922</v>
      </c>
    </row>
    <row r="182" spans="2:7" x14ac:dyDescent="0.25">
      <c r="C182">
        <v>-0.60677000000000003</v>
      </c>
      <c r="D182">
        <v>-7.2679999999999995E-2</v>
      </c>
      <c r="E182">
        <v>-0.10512000000000001</v>
      </c>
      <c r="F182">
        <v>-5.4829999999999997E-2</v>
      </c>
      <c r="G182">
        <v>-0.71201999999999999</v>
      </c>
    </row>
    <row r="183" spans="2:7" x14ac:dyDescent="0.25">
      <c r="C183" t="s">
        <v>209</v>
      </c>
      <c r="D183" t="s">
        <v>210</v>
      </c>
      <c r="E183" t="s">
        <v>211</v>
      </c>
      <c r="F183" t="s">
        <v>212</v>
      </c>
      <c r="G183" t="s">
        <v>213</v>
      </c>
    </row>
    <row r="185" spans="2:7" x14ac:dyDescent="0.25">
      <c r="B185" t="s">
        <v>65</v>
      </c>
      <c r="C185">
        <v>5.7120000000000001E-3</v>
      </c>
      <c r="D185">
        <v>-7.1879999999999999E-3</v>
      </c>
      <c r="E185">
        <v>4.6639999999999997E-3</v>
      </c>
      <c r="F185">
        <v>-2.0470000000000002E-3</v>
      </c>
      <c r="G185">
        <v>0.93603199999999998</v>
      </c>
    </row>
    <row r="186" spans="2:7" x14ac:dyDescent="0.25">
      <c r="C186">
        <v>-1.7559999999999999E-2</v>
      </c>
      <c r="D186">
        <v>-2.0999999999999999E-3</v>
      </c>
      <c r="E186">
        <v>-3.0400000000000002E-3</v>
      </c>
      <c r="F186">
        <v>-1.5900000000000001E-3</v>
      </c>
      <c r="G186">
        <v>-2.06E-2</v>
      </c>
    </row>
    <row r="187" spans="2:7" x14ac:dyDescent="0.25">
      <c r="C187" t="s">
        <v>214</v>
      </c>
      <c r="D187" t="s">
        <v>215</v>
      </c>
      <c r="E187" t="s">
        <v>216</v>
      </c>
      <c r="F187" t="s">
        <v>217</v>
      </c>
      <c r="G187" t="s">
        <v>218</v>
      </c>
    </row>
    <row r="189" spans="2:7" x14ac:dyDescent="0.25">
      <c r="B189" t="s">
        <v>71</v>
      </c>
      <c r="C189">
        <v>0.12501100000000001</v>
      </c>
      <c r="D189">
        <v>-4.5380000000000004E-3</v>
      </c>
      <c r="E189">
        <v>2.1477E-2</v>
      </c>
      <c r="F189">
        <v>8.6859999999999993E-3</v>
      </c>
      <c r="G189">
        <v>0.10133200000000001</v>
      </c>
    </row>
    <row r="190" spans="2:7" x14ac:dyDescent="0.25">
      <c r="C190">
        <v>-9.4060000000000005E-2</v>
      </c>
      <c r="D190">
        <v>-1.1270000000000001E-2</v>
      </c>
      <c r="E190">
        <v>-1.6299999999999999E-2</v>
      </c>
      <c r="F190">
        <v>-8.5000000000000006E-3</v>
      </c>
      <c r="G190">
        <v>-0.11038000000000001</v>
      </c>
    </row>
    <row r="191" spans="2:7" x14ac:dyDescent="0.25">
      <c r="C191" t="s">
        <v>219</v>
      </c>
      <c r="D191" t="s">
        <v>220</v>
      </c>
      <c r="E191" t="s">
        <v>221</v>
      </c>
      <c r="F191" t="s">
        <v>222</v>
      </c>
      <c r="G191" t="s">
        <v>223</v>
      </c>
    </row>
    <row r="193" spans="2:7" x14ac:dyDescent="0.25">
      <c r="B193" t="s">
        <v>77</v>
      </c>
      <c r="C193">
        <v>0.30607800000000002</v>
      </c>
      <c r="D193">
        <v>5.2184000000000001E-2</v>
      </c>
      <c r="E193">
        <v>0.98344299999999996</v>
      </c>
      <c r="F193">
        <v>7.8019000000000005E-2</v>
      </c>
      <c r="G193">
        <v>0.86960199999999999</v>
      </c>
    </row>
    <row r="194" spans="2:7" x14ac:dyDescent="0.25">
      <c r="B194" t="s">
        <v>78</v>
      </c>
      <c r="C194">
        <v>0.29516700000000001</v>
      </c>
      <c r="D194">
        <v>3.7281000000000002E-2</v>
      </c>
      <c r="E194">
        <v>0.983182</v>
      </c>
      <c r="F194">
        <v>6.3522999999999996E-2</v>
      </c>
      <c r="G194">
        <v>0.86755199999999999</v>
      </c>
    </row>
    <row r="195" spans="2:7" x14ac:dyDescent="0.25">
      <c r="B195" t="s">
        <v>79</v>
      </c>
      <c r="C195">
        <v>92.60284</v>
      </c>
      <c r="D195">
        <v>1.3287960000000001</v>
      </c>
      <c r="E195">
        <v>2.7796159999999999</v>
      </c>
      <c r="F195">
        <v>0.75617299999999998</v>
      </c>
      <c r="G195">
        <v>127.5146</v>
      </c>
    </row>
    <row r="196" spans="2:7" x14ac:dyDescent="0.25">
      <c r="B196" t="s">
        <v>80</v>
      </c>
      <c r="C196">
        <v>0.53963300000000003</v>
      </c>
      <c r="D196">
        <v>6.4642000000000005E-2</v>
      </c>
      <c r="E196">
        <v>9.3493000000000007E-2</v>
      </c>
      <c r="F196">
        <v>4.8764000000000002E-2</v>
      </c>
      <c r="G196">
        <v>0.63323700000000005</v>
      </c>
    </row>
    <row r="197" spans="2:7" x14ac:dyDescent="0.25">
      <c r="B197" t="s">
        <v>81</v>
      </c>
      <c r="C197">
        <v>28.052949999999999</v>
      </c>
      <c r="D197">
        <v>3.5016500000000002</v>
      </c>
      <c r="E197">
        <v>3777.5650000000001</v>
      </c>
      <c r="F197">
        <v>5.381907</v>
      </c>
      <c r="G197">
        <v>424.13830000000002</v>
      </c>
    </row>
    <row r="198" spans="2:7" x14ac:dyDescent="0.25">
      <c r="B198" t="s">
        <v>82</v>
      </c>
      <c r="C198">
        <v>-256.84339999999997</v>
      </c>
      <c r="D198">
        <v>430.69209999999998</v>
      </c>
      <c r="E198">
        <v>311.12970000000001</v>
      </c>
      <c r="F198">
        <v>522.02099999999996</v>
      </c>
      <c r="G198">
        <v>-308.66899999999998</v>
      </c>
    </row>
    <row r="199" spans="2:7" x14ac:dyDescent="0.25">
      <c r="B199" t="s">
        <v>83</v>
      </c>
      <c r="C199">
        <v>1.62249</v>
      </c>
      <c r="D199">
        <v>-2.621556</v>
      </c>
      <c r="E199">
        <v>-1.8835170000000001</v>
      </c>
      <c r="F199">
        <v>-3.1853150000000001</v>
      </c>
      <c r="G199">
        <v>1.942401</v>
      </c>
    </row>
    <row r="200" spans="2:7" x14ac:dyDescent="0.25">
      <c r="B200" t="s">
        <v>84</v>
      </c>
      <c r="C200">
        <v>1.692504</v>
      </c>
      <c r="D200">
        <v>-2.5515430000000001</v>
      </c>
      <c r="E200">
        <v>-1.8135030000000001</v>
      </c>
      <c r="F200">
        <v>-3.1153010000000001</v>
      </c>
      <c r="G200">
        <v>2.0124149999999998</v>
      </c>
    </row>
    <row r="201" spans="2:7" x14ac:dyDescent="0.25">
      <c r="B201" t="s">
        <v>85</v>
      </c>
      <c r="C201">
        <v>0.24488799999999999</v>
      </c>
      <c r="D201">
        <v>1.014E-2</v>
      </c>
      <c r="E201">
        <v>2.1305930000000002</v>
      </c>
      <c r="F201">
        <v>1.3320000000000001E-3</v>
      </c>
      <c r="G201">
        <v>-4.3280000000000002E-3</v>
      </c>
    </row>
    <row r="202" spans="2:7" x14ac:dyDescent="0.25">
      <c r="B202" t="s">
        <v>86</v>
      </c>
      <c r="C202">
        <v>0.64276999999999995</v>
      </c>
      <c r="D202">
        <v>6.5881999999999996E-2</v>
      </c>
      <c r="E202">
        <v>0.72093200000000002</v>
      </c>
      <c r="F202">
        <v>5.0389999999999997E-2</v>
      </c>
      <c r="G202">
        <v>1.7399770000000001</v>
      </c>
    </row>
    <row r="204" spans="2:7" x14ac:dyDescent="0.25">
      <c r="B204" t="s">
        <v>87</v>
      </c>
      <c r="D204" s="1">
        <v>7.8299999999999996E-9</v>
      </c>
    </row>
    <row r="205" spans="2:7" x14ac:dyDescent="0.25">
      <c r="B205" t="s">
        <v>88</v>
      </c>
      <c r="D205" s="1">
        <v>7.13E-9</v>
      </c>
    </row>
    <row r="206" spans="2:7" x14ac:dyDescent="0.25">
      <c r="B206" t="s">
        <v>82</v>
      </c>
      <c r="D206">
        <v>740.24379999999996</v>
      </c>
    </row>
    <row r="207" spans="2:7" x14ac:dyDescent="0.25">
      <c r="B207" t="s">
        <v>89</v>
      </c>
      <c r="D207">
        <v>-4.3842210000000001</v>
      </c>
    </row>
    <row r="208" spans="2:7" x14ac:dyDescent="0.25">
      <c r="B208" t="s">
        <v>90</v>
      </c>
      <c r="D208">
        <v>-4.0341519999999997</v>
      </c>
    </row>
    <row r="214" spans="2:7" x14ac:dyDescent="0.25">
      <c r="B214" t="s">
        <v>31</v>
      </c>
    </row>
    <row r="215" spans="2:7" x14ac:dyDescent="0.25">
      <c r="B215" t="s">
        <v>233</v>
      </c>
    </row>
    <row r="216" spans="2:7" x14ac:dyDescent="0.25">
      <c r="B216" t="s">
        <v>33</v>
      </c>
    </row>
    <row r="217" spans="2:7" x14ac:dyDescent="0.25">
      <c r="B217" t="s">
        <v>34</v>
      </c>
    </row>
    <row r="218" spans="2:7" x14ac:dyDescent="0.25">
      <c r="B218" t="s">
        <v>35</v>
      </c>
    </row>
    <row r="220" spans="2:7" x14ac:dyDescent="0.25">
      <c r="C220" t="s">
        <v>234</v>
      </c>
      <c r="D220" t="s">
        <v>37</v>
      </c>
      <c r="E220" t="s">
        <v>38</v>
      </c>
      <c r="F220" t="s">
        <v>39</v>
      </c>
      <c r="G220" t="s">
        <v>40</v>
      </c>
    </row>
    <row r="222" spans="2:7" x14ac:dyDescent="0.25">
      <c r="B222" t="s">
        <v>235</v>
      </c>
      <c r="C222">
        <v>0.35304000000000002</v>
      </c>
      <c r="D222">
        <v>-1.673E-3</v>
      </c>
      <c r="E222">
        <v>8.9119999999999998E-3</v>
      </c>
      <c r="F222">
        <v>-1.0357E-2</v>
      </c>
      <c r="G222">
        <v>-6.2885999999999997E-2</v>
      </c>
    </row>
    <row r="223" spans="2:7" x14ac:dyDescent="0.25">
      <c r="C223">
        <v>-5.2510000000000001E-2</v>
      </c>
      <c r="D223">
        <v>-4.8500000000000001E-3</v>
      </c>
      <c r="E223">
        <v>-6.9899999999999997E-3</v>
      </c>
      <c r="F223">
        <v>-3.6700000000000001E-3</v>
      </c>
      <c r="G223">
        <v>-4.7509999999999997E-2</v>
      </c>
    </row>
    <row r="224" spans="2:7" x14ac:dyDescent="0.25">
      <c r="C224" t="s">
        <v>236</v>
      </c>
      <c r="D224" t="s">
        <v>237</v>
      </c>
      <c r="E224" t="s">
        <v>238</v>
      </c>
      <c r="F224" t="s">
        <v>239</v>
      </c>
      <c r="G224" t="s">
        <v>240</v>
      </c>
    </row>
    <row r="226" spans="2:7" x14ac:dyDescent="0.25">
      <c r="B226" t="s">
        <v>47</v>
      </c>
      <c r="C226">
        <v>-1.9085030000000001</v>
      </c>
      <c r="D226">
        <v>-5.8396999999999998E-2</v>
      </c>
      <c r="E226">
        <v>-0.63105199999999995</v>
      </c>
      <c r="F226">
        <v>-2.728E-3</v>
      </c>
      <c r="G226">
        <v>1.189314</v>
      </c>
    </row>
    <row r="227" spans="2:7" x14ac:dyDescent="0.25">
      <c r="C227">
        <v>-0.60985999999999996</v>
      </c>
      <c r="D227">
        <v>-5.6300000000000003E-2</v>
      </c>
      <c r="E227">
        <v>-8.1210000000000004E-2</v>
      </c>
      <c r="F227">
        <v>-4.2590000000000003E-2</v>
      </c>
      <c r="G227">
        <v>-0.55179999999999996</v>
      </c>
    </row>
    <row r="228" spans="2:7" x14ac:dyDescent="0.25">
      <c r="C228" t="s">
        <v>241</v>
      </c>
      <c r="D228" t="s">
        <v>242</v>
      </c>
      <c r="E228" t="s">
        <v>243</v>
      </c>
      <c r="F228" t="s">
        <v>244</v>
      </c>
      <c r="G228" t="s">
        <v>245</v>
      </c>
    </row>
    <row r="230" spans="2:7" x14ac:dyDescent="0.25">
      <c r="B230" t="s">
        <v>53</v>
      </c>
      <c r="C230">
        <v>0.30670599999999998</v>
      </c>
      <c r="D230">
        <v>7.7250000000000001E-3</v>
      </c>
      <c r="E230">
        <v>0.98717900000000003</v>
      </c>
      <c r="F230">
        <v>2.7699999999999999E-3</v>
      </c>
      <c r="G230">
        <v>-2.2679000000000001E-2</v>
      </c>
    </row>
    <row r="231" spans="2:7" x14ac:dyDescent="0.25">
      <c r="C231">
        <v>-6.0249999999999998E-2</v>
      </c>
      <c r="D231">
        <v>-5.5599999999999998E-3</v>
      </c>
      <c r="E231">
        <v>-8.0199999999999994E-3</v>
      </c>
      <c r="F231">
        <v>-4.2100000000000002E-3</v>
      </c>
      <c r="G231">
        <v>-5.4510000000000003E-2</v>
      </c>
    </row>
    <row r="232" spans="2:7" x14ac:dyDescent="0.25">
      <c r="C232" t="s">
        <v>246</v>
      </c>
      <c r="D232" t="s">
        <v>247</v>
      </c>
      <c r="E232" t="s">
        <v>248</v>
      </c>
      <c r="F232" t="s">
        <v>249</v>
      </c>
      <c r="G232" t="s">
        <v>250</v>
      </c>
    </row>
    <row r="234" spans="2:7" x14ac:dyDescent="0.25">
      <c r="B234" t="s">
        <v>59</v>
      </c>
      <c r="C234">
        <v>0.96456399999999998</v>
      </c>
      <c r="D234">
        <v>0.148283</v>
      </c>
      <c r="E234">
        <v>-7.8241000000000005E-2</v>
      </c>
      <c r="F234">
        <v>-0.21843899999999999</v>
      </c>
      <c r="G234">
        <v>1.2038120000000001</v>
      </c>
    </row>
    <row r="235" spans="2:7" x14ac:dyDescent="0.25">
      <c r="C235">
        <v>-0.78530999999999995</v>
      </c>
      <c r="D235">
        <v>-7.2499999999999995E-2</v>
      </c>
      <c r="E235">
        <v>-0.10458000000000001</v>
      </c>
      <c r="F235">
        <v>-5.484E-2</v>
      </c>
      <c r="G235">
        <v>-0.71055000000000001</v>
      </c>
    </row>
    <row r="236" spans="2:7" x14ac:dyDescent="0.25">
      <c r="C236" t="s">
        <v>251</v>
      </c>
      <c r="D236" t="s">
        <v>252</v>
      </c>
      <c r="E236" t="s">
        <v>253</v>
      </c>
      <c r="F236" t="s">
        <v>254</v>
      </c>
      <c r="G236" t="s">
        <v>255</v>
      </c>
    </row>
    <row r="238" spans="2:7" x14ac:dyDescent="0.25">
      <c r="B238" t="s">
        <v>65</v>
      </c>
      <c r="C238">
        <v>-1.145E-3</v>
      </c>
      <c r="D238">
        <v>-7.221E-3</v>
      </c>
      <c r="E238">
        <v>4.7080000000000004E-3</v>
      </c>
      <c r="F238">
        <v>-1.9780000000000002E-3</v>
      </c>
      <c r="G238">
        <v>0.93644899999999998</v>
      </c>
    </row>
    <row r="239" spans="2:7" x14ac:dyDescent="0.25">
      <c r="C239">
        <v>-2.2780000000000002E-2</v>
      </c>
      <c r="D239">
        <v>-2.0999999999999999E-3</v>
      </c>
      <c r="E239">
        <v>-3.0300000000000001E-3</v>
      </c>
      <c r="F239">
        <v>-1.5900000000000001E-3</v>
      </c>
      <c r="G239">
        <v>-2.061E-2</v>
      </c>
    </row>
    <row r="240" spans="2:7" x14ac:dyDescent="0.25">
      <c r="C240" t="s">
        <v>256</v>
      </c>
      <c r="D240" t="s">
        <v>257</v>
      </c>
      <c r="E240" t="s">
        <v>258</v>
      </c>
      <c r="F240" t="s">
        <v>259</v>
      </c>
      <c r="G240" t="s">
        <v>260</v>
      </c>
    </row>
    <row r="242" spans="2:7" x14ac:dyDescent="0.25">
      <c r="B242" t="s">
        <v>71</v>
      </c>
      <c r="C242">
        <v>-0.92485799999999996</v>
      </c>
      <c r="D242">
        <v>-6.7060000000000002E-3</v>
      </c>
      <c r="E242">
        <v>3.5012000000000001E-2</v>
      </c>
      <c r="F242">
        <v>-8.881E-3</v>
      </c>
      <c r="G242">
        <v>-5.3E-3</v>
      </c>
    </row>
    <row r="243" spans="2:7" x14ac:dyDescent="0.25">
      <c r="C243">
        <v>-0.14541000000000001</v>
      </c>
      <c r="D243">
        <v>-1.342E-2</v>
      </c>
      <c r="E243">
        <v>-1.9359999999999999E-2</v>
      </c>
      <c r="F243">
        <v>-1.0149999999999999E-2</v>
      </c>
      <c r="G243">
        <v>-0.13156999999999999</v>
      </c>
    </row>
    <row r="244" spans="2:7" x14ac:dyDescent="0.25">
      <c r="C244" t="s">
        <v>261</v>
      </c>
      <c r="D244" t="s">
        <v>262</v>
      </c>
      <c r="E244" t="s">
        <v>263</v>
      </c>
      <c r="F244" t="s">
        <v>264</v>
      </c>
      <c r="G244" t="s">
        <v>265</v>
      </c>
    </row>
    <row r="246" spans="2:7" x14ac:dyDescent="0.25">
      <c r="B246" t="s">
        <v>77</v>
      </c>
      <c r="C246">
        <v>0.30268099999999998</v>
      </c>
      <c r="D246">
        <v>5.1922999999999997E-2</v>
      </c>
      <c r="E246">
        <v>0.98352700000000004</v>
      </c>
      <c r="F246">
        <v>7.2887999999999994E-2</v>
      </c>
      <c r="G246">
        <v>0.869448</v>
      </c>
    </row>
    <row r="247" spans="2:7" x14ac:dyDescent="0.25">
      <c r="B247" t="s">
        <v>78</v>
      </c>
      <c r="C247">
        <v>0.291717</v>
      </c>
      <c r="D247">
        <v>3.7016E-2</v>
      </c>
      <c r="E247">
        <v>0.98326800000000003</v>
      </c>
      <c r="F247">
        <v>5.8311000000000002E-2</v>
      </c>
      <c r="G247">
        <v>0.86739500000000003</v>
      </c>
    </row>
    <row r="248" spans="2:7" x14ac:dyDescent="0.25">
      <c r="B248" t="s">
        <v>79</v>
      </c>
      <c r="C248">
        <v>155.946</v>
      </c>
      <c r="D248">
        <v>1.329162</v>
      </c>
      <c r="E248">
        <v>2.7655029999999998</v>
      </c>
      <c r="F248">
        <v>0.76038099999999997</v>
      </c>
      <c r="G248">
        <v>127.66549999999999</v>
      </c>
    </row>
    <row r="249" spans="2:7" x14ac:dyDescent="0.25">
      <c r="B249" t="s">
        <v>80</v>
      </c>
      <c r="C249">
        <v>0.70028299999999999</v>
      </c>
      <c r="D249">
        <v>6.4651E-2</v>
      </c>
      <c r="E249">
        <v>9.3255000000000005E-2</v>
      </c>
      <c r="F249">
        <v>4.8898999999999998E-2</v>
      </c>
      <c r="G249">
        <v>0.63361199999999995</v>
      </c>
    </row>
    <row r="250" spans="2:7" x14ac:dyDescent="0.25">
      <c r="B250" t="s">
        <v>81</v>
      </c>
      <c r="C250">
        <v>27.606449999999999</v>
      </c>
      <c r="D250">
        <v>3.4831539999999999</v>
      </c>
      <c r="E250">
        <v>3797.1669999999999</v>
      </c>
      <c r="F250">
        <v>5.000159</v>
      </c>
      <c r="G250">
        <v>423.56169999999997</v>
      </c>
    </row>
    <row r="251" spans="2:7" x14ac:dyDescent="0.25">
      <c r="B251" t="s">
        <v>82</v>
      </c>
      <c r="C251">
        <v>-341.27620000000002</v>
      </c>
      <c r="D251">
        <v>430.64749999999998</v>
      </c>
      <c r="E251">
        <v>311.95429999999999</v>
      </c>
      <c r="F251">
        <v>521.12199999999996</v>
      </c>
      <c r="G251">
        <v>-308.86070000000001</v>
      </c>
    </row>
    <row r="252" spans="2:7" x14ac:dyDescent="0.25">
      <c r="B252" t="s">
        <v>83</v>
      </c>
      <c r="C252">
        <v>2.1436799999999998</v>
      </c>
      <c r="D252">
        <v>-2.6212810000000002</v>
      </c>
      <c r="E252">
        <v>-1.8886069999999999</v>
      </c>
      <c r="F252">
        <v>-3.1797650000000002</v>
      </c>
      <c r="G252">
        <v>1.943584</v>
      </c>
    </row>
    <row r="253" spans="2:7" x14ac:dyDescent="0.25">
      <c r="B253" t="s">
        <v>84</v>
      </c>
      <c r="C253">
        <v>2.2136939999999998</v>
      </c>
      <c r="D253">
        <v>-2.5512670000000002</v>
      </c>
      <c r="E253">
        <v>-1.8185929999999999</v>
      </c>
      <c r="F253">
        <v>-3.1097519999999998</v>
      </c>
      <c r="G253">
        <v>2.013598</v>
      </c>
    </row>
    <row r="254" spans="2:7" x14ac:dyDescent="0.25">
      <c r="B254" t="s">
        <v>85</v>
      </c>
      <c r="C254">
        <v>-0.44882</v>
      </c>
      <c r="D254">
        <v>1.014E-2</v>
      </c>
      <c r="E254">
        <v>2.1305930000000002</v>
      </c>
      <c r="F254">
        <v>1.3320000000000001E-3</v>
      </c>
      <c r="G254">
        <v>-4.3280000000000002E-3</v>
      </c>
    </row>
    <row r="255" spans="2:7" x14ac:dyDescent="0.25">
      <c r="B255" t="s">
        <v>86</v>
      </c>
      <c r="C255">
        <v>0.83209</v>
      </c>
      <c r="D255">
        <v>6.5881999999999996E-2</v>
      </c>
      <c r="E255">
        <v>0.72093200000000002</v>
      </c>
      <c r="F255">
        <v>5.0389999999999997E-2</v>
      </c>
      <c r="G255">
        <v>1.7399770000000001</v>
      </c>
    </row>
    <row r="257" spans="2:4" x14ac:dyDescent="0.25">
      <c r="B257" t="s">
        <v>87</v>
      </c>
      <c r="D257" s="1">
        <v>1.35E-8</v>
      </c>
    </row>
    <row r="258" spans="2:4" x14ac:dyDescent="0.25">
      <c r="B258" t="s">
        <v>88</v>
      </c>
      <c r="D258" s="1">
        <v>1.2299999999999999E-8</v>
      </c>
    </row>
    <row r="259" spans="2:4" x14ac:dyDescent="0.25">
      <c r="B259" t="s">
        <v>82</v>
      </c>
      <c r="D259">
        <v>652.42809999999997</v>
      </c>
    </row>
    <row r="260" spans="2:4" x14ac:dyDescent="0.25">
      <c r="B260" t="s">
        <v>89</v>
      </c>
      <c r="D260">
        <v>-3.842149</v>
      </c>
    </row>
    <row r="261" spans="2:4" x14ac:dyDescent="0.25">
      <c r="B261" t="s">
        <v>90</v>
      </c>
      <c r="D261">
        <v>-3.4920800000000001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61B3-567C-4C2A-A240-D2B557212459}">
  <dimension ref="B2:C101"/>
  <sheetViews>
    <sheetView workbookViewId="0">
      <selection activeCell="C84" sqref="C84"/>
    </sheetView>
  </sheetViews>
  <sheetFormatPr baseColWidth="10" defaultRowHeight="15" x14ac:dyDescent="0.25"/>
  <sheetData>
    <row r="2" spans="2:3" x14ac:dyDescent="0.25">
      <c r="B2" t="s">
        <v>25</v>
      </c>
    </row>
    <row r="3" spans="2:3" x14ac:dyDescent="0.25">
      <c r="B3" t="s">
        <v>1</v>
      </c>
    </row>
    <row r="4" spans="2:3" x14ac:dyDescent="0.25">
      <c r="B4" t="s">
        <v>2</v>
      </c>
    </row>
    <row r="5" spans="2:3" x14ac:dyDescent="0.25">
      <c r="B5" t="s">
        <v>26</v>
      </c>
    </row>
    <row r="6" spans="2:3" x14ac:dyDescent="0.25">
      <c r="B6" t="s">
        <v>3</v>
      </c>
    </row>
    <row r="8" spans="2:3" x14ac:dyDescent="0.25">
      <c r="B8" t="s">
        <v>27</v>
      </c>
      <c r="C8" t="s">
        <v>28</v>
      </c>
    </row>
    <row r="10" spans="2:3" x14ac:dyDescent="0.25">
      <c r="B10">
        <v>0.98178799999999999</v>
      </c>
      <c r="C10">
        <v>0.98178799999999999</v>
      </c>
    </row>
    <row r="11" spans="2:3" x14ac:dyDescent="0.25">
      <c r="B11">
        <v>0.92066800000000004</v>
      </c>
      <c r="C11">
        <v>0.92066800000000004</v>
      </c>
    </row>
    <row r="12" spans="2:3" x14ac:dyDescent="0.25">
      <c r="B12">
        <v>0.71438800000000002</v>
      </c>
      <c r="C12">
        <v>0.71438800000000002</v>
      </c>
    </row>
    <row r="13" spans="2:3" x14ac:dyDescent="0.25">
      <c r="B13">
        <v>-0.17993500000000001</v>
      </c>
      <c r="C13">
        <v>0.17993500000000001</v>
      </c>
    </row>
    <row r="14" spans="2:3" x14ac:dyDescent="0.25">
      <c r="B14">
        <v>-9.4462000000000004E-2</v>
      </c>
      <c r="C14">
        <v>9.4462000000000004E-2</v>
      </c>
    </row>
    <row r="16" spans="2:3" x14ac:dyDescent="0.25">
      <c r="B16" t="s">
        <v>29</v>
      </c>
    </row>
    <row r="17" spans="2:3" x14ac:dyDescent="0.25">
      <c r="B17" t="s">
        <v>30</v>
      </c>
    </row>
    <row r="23" spans="2:3" x14ac:dyDescent="0.25">
      <c r="B23" t="s">
        <v>25</v>
      </c>
    </row>
    <row r="24" spans="2:3" x14ac:dyDescent="0.25">
      <c r="B24" t="s">
        <v>138</v>
      </c>
    </row>
    <row r="25" spans="2:3" x14ac:dyDescent="0.25">
      <c r="B25" t="s">
        <v>2</v>
      </c>
    </row>
    <row r="26" spans="2:3" x14ac:dyDescent="0.25">
      <c r="B26" t="s">
        <v>26</v>
      </c>
    </row>
    <row r="27" spans="2:3" x14ac:dyDescent="0.25">
      <c r="B27" t="s">
        <v>139</v>
      </c>
    </row>
    <row r="29" spans="2:3" x14ac:dyDescent="0.25">
      <c r="B29" t="s">
        <v>27</v>
      </c>
      <c r="C29" t="s">
        <v>28</v>
      </c>
    </row>
    <row r="31" spans="2:3" x14ac:dyDescent="0.25">
      <c r="B31">
        <v>0.97612100000000002</v>
      </c>
      <c r="C31">
        <v>0.97612100000000002</v>
      </c>
    </row>
    <row r="32" spans="2:3" x14ac:dyDescent="0.25">
      <c r="B32">
        <v>0.9355</v>
      </c>
      <c r="C32">
        <v>0.9355</v>
      </c>
    </row>
    <row r="33" spans="2:3" x14ac:dyDescent="0.25">
      <c r="B33">
        <v>0.43856200000000001</v>
      </c>
      <c r="C33">
        <v>0.43856200000000001</v>
      </c>
    </row>
    <row r="34" spans="2:3" x14ac:dyDescent="0.25">
      <c r="B34">
        <v>-0.22441</v>
      </c>
      <c r="C34">
        <v>0.22441</v>
      </c>
    </row>
    <row r="35" spans="2:3" x14ac:dyDescent="0.25">
      <c r="B35">
        <v>1.4553999999999999E-2</v>
      </c>
      <c r="C35">
        <v>1.4553999999999999E-2</v>
      </c>
    </row>
    <row r="37" spans="2:3" x14ac:dyDescent="0.25">
      <c r="B37" t="s">
        <v>29</v>
      </c>
    </row>
    <row r="38" spans="2:3" x14ac:dyDescent="0.25">
      <c r="B38" t="s">
        <v>30</v>
      </c>
    </row>
    <row r="44" spans="2:3" x14ac:dyDescent="0.25">
      <c r="B44" t="s">
        <v>25</v>
      </c>
    </row>
    <row r="45" spans="2:3" x14ac:dyDescent="0.25">
      <c r="B45" t="s">
        <v>182</v>
      </c>
    </row>
    <row r="46" spans="2:3" x14ac:dyDescent="0.25">
      <c r="B46" t="s">
        <v>2</v>
      </c>
    </row>
    <row r="47" spans="2:3" x14ac:dyDescent="0.25">
      <c r="B47" t="s">
        <v>26</v>
      </c>
    </row>
    <row r="48" spans="2:3" x14ac:dyDescent="0.25">
      <c r="B48" t="s">
        <v>189</v>
      </c>
    </row>
    <row r="50" spans="2:3" x14ac:dyDescent="0.25">
      <c r="B50" t="s">
        <v>27</v>
      </c>
      <c r="C50" t="s">
        <v>28</v>
      </c>
    </row>
    <row r="52" spans="2:3" x14ac:dyDescent="0.25">
      <c r="B52">
        <v>0.982267</v>
      </c>
      <c r="C52">
        <v>0.982267</v>
      </c>
    </row>
    <row r="53" spans="2:3" x14ac:dyDescent="0.25">
      <c r="B53">
        <v>0.91645399999999999</v>
      </c>
      <c r="C53">
        <v>0.91645399999999999</v>
      </c>
    </row>
    <row r="54" spans="2:3" x14ac:dyDescent="0.25">
      <c r="B54">
        <v>0.72060800000000003</v>
      </c>
      <c r="C54">
        <v>0.72060800000000003</v>
      </c>
    </row>
    <row r="55" spans="2:3" x14ac:dyDescent="0.25">
      <c r="B55">
        <v>-0.18579200000000001</v>
      </c>
      <c r="C55">
        <v>0.18579200000000001</v>
      </c>
    </row>
    <row r="56" spans="2:3" x14ac:dyDescent="0.25">
      <c r="B56">
        <v>-0.100929</v>
      </c>
      <c r="C56">
        <v>0.100929</v>
      </c>
    </row>
    <row r="58" spans="2:3" x14ac:dyDescent="0.25">
      <c r="B58" t="s">
        <v>29</v>
      </c>
    </row>
    <row r="59" spans="2:3" x14ac:dyDescent="0.25">
      <c r="B59" t="s">
        <v>30</v>
      </c>
    </row>
    <row r="65" spans="2:3" x14ac:dyDescent="0.25">
      <c r="B65" t="s">
        <v>25</v>
      </c>
    </row>
    <row r="66" spans="2:3" x14ac:dyDescent="0.25">
      <c r="B66" t="s">
        <v>224</v>
      </c>
    </row>
    <row r="67" spans="2:3" x14ac:dyDescent="0.25">
      <c r="B67" t="s">
        <v>2</v>
      </c>
    </row>
    <row r="68" spans="2:3" x14ac:dyDescent="0.25">
      <c r="B68" t="s">
        <v>26</v>
      </c>
    </row>
    <row r="69" spans="2:3" x14ac:dyDescent="0.25">
      <c r="B69" t="s">
        <v>225</v>
      </c>
    </row>
    <row r="71" spans="2:3" x14ac:dyDescent="0.25">
      <c r="B71" t="s">
        <v>27</v>
      </c>
      <c r="C71" t="s">
        <v>28</v>
      </c>
    </row>
    <row r="73" spans="2:3" x14ac:dyDescent="0.25">
      <c r="B73">
        <v>0.98059700000000005</v>
      </c>
      <c r="C73">
        <v>0.98059700000000005</v>
      </c>
    </row>
    <row r="74" spans="2:3" x14ac:dyDescent="0.25">
      <c r="B74">
        <v>0.928288</v>
      </c>
      <c r="C74">
        <v>0.928288</v>
      </c>
    </row>
    <row r="75" spans="2:3" x14ac:dyDescent="0.25">
      <c r="B75">
        <v>0.51049900000000004</v>
      </c>
      <c r="C75">
        <v>0.51049900000000004</v>
      </c>
    </row>
    <row r="76" spans="2:3" x14ac:dyDescent="0.25">
      <c r="B76">
        <v>-0.18193699999999999</v>
      </c>
      <c r="C76">
        <v>0.18193699999999999</v>
      </c>
    </row>
    <row r="77" spans="2:3" x14ac:dyDescent="0.25">
      <c r="B77">
        <v>-8.5083000000000006E-2</v>
      </c>
      <c r="C77">
        <v>8.5083000000000006E-2</v>
      </c>
    </row>
    <row r="79" spans="2:3" x14ac:dyDescent="0.25">
      <c r="B79" t="s">
        <v>29</v>
      </c>
    </row>
    <row r="80" spans="2:3" x14ac:dyDescent="0.25">
      <c r="B80" t="s">
        <v>30</v>
      </c>
    </row>
    <row r="86" spans="2:3" x14ac:dyDescent="0.25">
      <c r="B86" t="s">
        <v>25</v>
      </c>
    </row>
    <row r="87" spans="2:3" x14ac:dyDescent="0.25">
      <c r="B87" t="s">
        <v>266</v>
      </c>
    </row>
    <row r="88" spans="2:3" x14ac:dyDescent="0.25">
      <c r="B88" t="s">
        <v>2</v>
      </c>
    </row>
    <row r="89" spans="2:3" x14ac:dyDescent="0.25">
      <c r="B89" t="s">
        <v>26</v>
      </c>
    </row>
    <row r="90" spans="2:3" x14ac:dyDescent="0.25">
      <c r="B90" t="s">
        <v>273</v>
      </c>
    </row>
    <row r="92" spans="2:3" x14ac:dyDescent="0.25">
      <c r="B92" t="s">
        <v>27</v>
      </c>
      <c r="C92" t="s">
        <v>28</v>
      </c>
    </row>
    <row r="94" spans="2:3" x14ac:dyDescent="0.25">
      <c r="B94">
        <v>0.97927500000000001</v>
      </c>
      <c r="C94">
        <v>0.97927500000000001</v>
      </c>
    </row>
    <row r="95" spans="2:3" x14ac:dyDescent="0.25">
      <c r="B95">
        <v>0.93266199999999999</v>
      </c>
      <c r="C95">
        <v>0.93266199999999999</v>
      </c>
    </row>
    <row r="96" spans="2:3" x14ac:dyDescent="0.25">
      <c r="B96">
        <v>0.352576</v>
      </c>
      <c r="C96">
        <v>0.352576</v>
      </c>
    </row>
    <row r="97" spans="2:3" x14ac:dyDescent="0.25">
      <c r="B97" t="s">
        <v>274</v>
      </c>
      <c r="C97">
        <v>0.136211</v>
      </c>
    </row>
    <row r="98" spans="2:3" x14ac:dyDescent="0.25">
      <c r="B98" t="s">
        <v>275</v>
      </c>
      <c r="C98">
        <v>0.136211</v>
      </c>
    </row>
    <row r="100" spans="2:3" x14ac:dyDescent="0.25">
      <c r="B100" t="s">
        <v>29</v>
      </c>
    </row>
    <row r="101" spans="2:3" x14ac:dyDescent="0.25">
      <c r="B10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6643-DA47-4F4A-A50D-E495EF43FD6A}">
  <dimension ref="B2:N341"/>
  <sheetViews>
    <sheetView tabSelected="1" topLeftCell="F9" workbookViewId="0">
      <selection activeCell="I15" sqref="I15:M26"/>
    </sheetView>
  </sheetViews>
  <sheetFormatPr baseColWidth="10" defaultRowHeight="15" x14ac:dyDescent="0.25"/>
  <cols>
    <col min="9" max="9" width="22.42578125" bestFit="1" customWidth="1"/>
  </cols>
  <sheetData>
    <row r="2" spans="2:14" x14ac:dyDescent="0.25">
      <c r="B2" t="s">
        <v>91</v>
      </c>
      <c r="I2" t="s">
        <v>300</v>
      </c>
      <c r="J2" s="3" t="s">
        <v>301</v>
      </c>
      <c r="K2" s="3"/>
      <c r="L2" s="3"/>
      <c r="M2" s="3"/>
      <c r="N2" s="3"/>
    </row>
    <row r="3" spans="2:14" x14ac:dyDescent="0.25">
      <c r="B3" t="s">
        <v>92</v>
      </c>
      <c r="J3" t="s">
        <v>283</v>
      </c>
      <c r="K3" t="s">
        <v>284</v>
      </c>
      <c r="L3" t="s">
        <v>285</v>
      </c>
      <c r="M3" t="s">
        <v>286</v>
      </c>
      <c r="N3" t="s">
        <v>287</v>
      </c>
    </row>
    <row r="4" spans="2:14" x14ac:dyDescent="0.25">
      <c r="B4" t="s">
        <v>4</v>
      </c>
      <c r="I4" t="s">
        <v>282</v>
      </c>
      <c r="J4" s="2">
        <f>C15</f>
        <v>0.150454</v>
      </c>
      <c r="K4" s="2">
        <f>C222</f>
        <v>0.105851</v>
      </c>
      <c r="L4" s="2">
        <f>C153</f>
        <v>8.5925000000000001E-2</v>
      </c>
      <c r="M4" s="2">
        <f>C84</f>
        <v>6.9747000000000003E-2</v>
      </c>
      <c r="N4" s="2">
        <f>C291</f>
        <v>2.526E-3</v>
      </c>
    </row>
    <row r="5" spans="2:14" x14ac:dyDescent="0.25">
      <c r="B5" t="s">
        <v>93</v>
      </c>
      <c r="J5" s="2">
        <f>E15</f>
        <v>0.69810000000000005</v>
      </c>
      <c r="K5" s="2">
        <f>E222</f>
        <v>0.74490000000000001</v>
      </c>
      <c r="L5" s="2">
        <f>E153</f>
        <v>0.76939999999999997</v>
      </c>
      <c r="M5" s="2">
        <f>E84</f>
        <v>0.79169999999999996</v>
      </c>
      <c r="N5" s="2">
        <f>E291</f>
        <v>0.95989999999999998</v>
      </c>
    </row>
    <row r="6" spans="2:14" x14ac:dyDescent="0.25">
      <c r="I6" t="s">
        <v>281</v>
      </c>
      <c r="J6" s="2">
        <f>C14</f>
        <v>1.2071689999999999</v>
      </c>
      <c r="K6" s="2">
        <f>C221</f>
        <v>6.5899999999999997E-4</v>
      </c>
      <c r="L6" s="2">
        <f>C152</f>
        <v>0.64032900000000004</v>
      </c>
      <c r="M6" s="2">
        <f>C83</f>
        <v>0.356234</v>
      </c>
      <c r="N6" s="2">
        <f>C290</f>
        <v>1.508613</v>
      </c>
    </row>
    <row r="7" spans="2:14" x14ac:dyDescent="0.25">
      <c r="J7" s="2">
        <f>E14</f>
        <v>0.27189999999999998</v>
      </c>
      <c r="K7" s="2">
        <f>E221</f>
        <v>0.97950000000000004</v>
      </c>
      <c r="L7" s="2">
        <f>E152</f>
        <v>0.42359999999999998</v>
      </c>
      <c r="M7" s="2">
        <f>E83</f>
        <v>0.55059999999999998</v>
      </c>
      <c r="N7" s="2">
        <f>E290</f>
        <v>0.21940000000000001</v>
      </c>
    </row>
    <row r="8" spans="2:14" x14ac:dyDescent="0.25">
      <c r="B8" t="s">
        <v>94</v>
      </c>
      <c r="I8" t="s">
        <v>279</v>
      </c>
      <c r="J8" s="2">
        <f>C12</f>
        <v>16.708570000000002</v>
      </c>
      <c r="K8" s="2">
        <f>C219</f>
        <v>11.97906</v>
      </c>
      <c r="L8" s="2">
        <f>C150</f>
        <v>15.08483</v>
      </c>
      <c r="M8" s="2">
        <f>C81</f>
        <v>7.6939650000000004</v>
      </c>
      <c r="N8" s="2">
        <f>C288</f>
        <v>9.7930860000000006</v>
      </c>
    </row>
    <row r="9" spans="2:14" x14ac:dyDescent="0.25">
      <c r="J9" s="2">
        <f>E12</f>
        <v>0</v>
      </c>
      <c r="K9" s="2">
        <f>E219</f>
        <v>5.0000000000000001E-4</v>
      </c>
      <c r="L9" s="2">
        <f>E150</f>
        <v>1E-4</v>
      </c>
      <c r="M9" s="2">
        <f>E81</f>
        <v>5.4999999999999997E-3</v>
      </c>
      <c r="N9" s="2">
        <f>E288</f>
        <v>1.8E-3</v>
      </c>
    </row>
    <row r="10" spans="2:14" x14ac:dyDescent="0.25">
      <c r="B10" t="s">
        <v>95</v>
      </c>
      <c r="C10" t="s">
        <v>96</v>
      </c>
      <c r="D10" t="s">
        <v>97</v>
      </c>
      <c r="E10" t="s">
        <v>98</v>
      </c>
      <c r="I10" t="s">
        <v>280</v>
      </c>
      <c r="J10" s="2">
        <f>C13</f>
        <v>7.2379999999999996E-3</v>
      </c>
      <c r="K10" s="2">
        <f>C220</f>
        <v>3.4234000000000001E-2</v>
      </c>
      <c r="L10" s="2">
        <f>C151</f>
        <v>1.2803789999999999</v>
      </c>
      <c r="M10" s="2">
        <f>C82</f>
        <v>2.4114719999999998</v>
      </c>
      <c r="N10" s="2">
        <f>C289</f>
        <v>25.916460000000001</v>
      </c>
    </row>
    <row r="11" spans="2:14" x14ac:dyDescent="0.25">
      <c r="J11" s="2">
        <f>E13</f>
        <v>0.93220000000000003</v>
      </c>
      <c r="K11" s="2">
        <f>E220</f>
        <v>0.85319999999999996</v>
      </c>
      <c r="L11" s="2">
        <f>E151</f>
        <v>0.25779999999999997</v>
      </c>
      <c r="M11" s="2">
        <f>E82</f>
        <v>0.12039999999999999</v>
      </c>
      <c r="N11" s="2">
        <f>E289</f>
        <v>0</v>
      </c>
    </row>
    <row r="12" spans="2:14" x14ac:dyDescent="0.25">
      <c r="B12" t="s">
        <v>37</v>
      </c>
      <c r="C12">
        <v>16.708570000000002</v>
      </c>
      <c r="D12">
        <v>1</v>
      </c>
      <c r="E12">
        <v>0</v>
      </c>
      <c r="F12" t="s">
        <v>277</v>
      </c>
    </row>
    <row r="13" spans="2:14" x14ac:dyDescent="0.25">
      <c r="B13" t="s">
        <v>38</v>
      </c>
      <c r="C13">
        <v>7.2379999999999996E-3</v>
      </c>
      <c r="D13">
        <v>1</v>
      </c>
      <c r="E13">
        <v>0.93220000000000003</v>
      </c>
    </row>
    <row r="14" spans="2:14" x14ac:dyDescent="0.25">
      <c r="B14" t="s">
        <v>39</v>
      </c>
      <c r="C14">
        <v>1.2071689999999999</v>
      </c>
      <c r="D14">
        <v>1</v>
      </c>
      <c r="E14">
        <v>0.27189999999999998</v>
      </c>
    </row>
    <row r="15" spans="2:14" x14ac:dyDescent="0.25">
      <c r="B15" t="s">
        <v>40</v>
      </c>
      <c r="C15">
        <v>0.150454</v>
      </c>
      <c r="D15">
        <v>1</v>
      </c>
      <c r="E15">
        <v>0.69810000000000005</v>
      </c>
      <c r="I15" t="s">
        <v>300</v>
      </c>
      <c r="J15" s="3" t="s">
        <v>301</v>
      </c>
      <c r="K15" s="3"/>
      <c r="L15" s="3"/>
      <c r="M15" s="3"/>
    </row>
    <row r="16" spans="2:14" x14ac:dyDescent="0.25">
      <c r="J16" t="s">
        <v>292</v>
      </c>
      <c r="K16" t="s">
        <v>281</v>
      </c>
      <c r="L16" t="s">
        <v>279</v>
      </c>
      <c r="M16" t="s">
        <v>280</v>
      </c>
    </row>
    <row r="17" spans="2:13" x14ac:dyDescent="0.25">
      <c r="B17" t="s">
        <v>99</v>
      </c>
      <c r="C17">
        <v>18.315280000000001</v>
      </c>
      <c r="D17">
        <v>4</v>
      </c>
      <c r="E17">
        <v>1.1000000000000001E-3</v>
      </c>
      <c r="I17" t="s">
        <v>283</v>
      </c>
      <c r="J17" s="2">
        <f>C60</f>
        <v>4.5812460000000002</v>
      </c>
      <c r="K17" s="2">
        <f>C48</f>
        <v>11.436199999999999</v>
      </c>
      <c r="L17" s="2">
        <f>C24</f>
        <v>3.3203000000000003E-2</v>
      </c>
      <c r="M17" s="2">
        <f>C36</f>
        <v>2.8040000000000001E-3</v>
      </c>
    </row>
    <row r="18" spans="2:13" x14ac:dyDescent="0.25">
      <c r="J18" s="2">
        <f>E60</f>
        <v>3.2300000000000002E-2</v>
      </c>
      <c r="K18" s="2">
        <f>E48</f>
        <v>6.9999999999999999E-4</v>
      </c>
      <c r="L18" s="2">
        <f>E24</f>
        <v>0.85540000000000005</v>
      </c>
      <c r="M18" s="2">
        <f>E36</f>
        <v>0.95779999999999998</v>
      </c>
    </row>
    <row r="19" spans="2:13" x14ac:dyDescent="0.25">
      <c r="I19" t="s">
        <v>284</v>
      </c>
      <c r="J19" s="2">
        <f>C255</f>
        <v>9.7922150000000006</v>
      </c>
      <c r="K19" s="2">
        <f>C267</f>
        <v>2.1303019999999999</v>
      </c>
      <c r="L19" s="2">
        <f>C231</f>
        <v>0.206736</v>
      </c>
      <c r="M19" s="2">
        <f>C243</f>
        <v>1.405E-3</v>
      </c>
    </row>
    <row r="20" spans="2:13" x14ac:dyDescent="0.25">
      <c r="B20" t="s">
        <v>100</v>
      </c>
      <c r="J20" s="2">
        <f>E255</f>
        <v>1.8E-3</v>
      </c>
      <c r="K20" s="2">
        <f>E267</f>
        <v>0.1444</v>
      </c>
      <c r="L20" s="2">
        <f>E231</f>
        <v>0.64929999999999999</v>
      </c>
      <c r="M20" s="2">
        <f>E243</f>
        <v>0.97009999999999996</v>
      </c>
    </row>
    <row r="21" spans="2:13" x14ac:dyDescent="0.25">
      <c r="I21" t="s">
        <v>285</v>
      </c>
      <c r="J21" s="2">
        <f>C198</f>
        <v>7.5818390000000004</v>
      </c>
      <c r="K21" s="2">
        <f>C186</f>
        <v>13.79466</v>
      </c>
      <c r="L21" s="2">
        <f>C162</f>
        <v>0.75186399999999998</v>
      </c>
      <c r="M21" s="2">
        <f>C174</f>
        <v>0.80840000000000001</v>
      </c>
    </row>
    <row r="22" spans="2:13" x14ac:dyDescent="0.25">
      <c r="B22" t="s">
        <v>95</v>
      </c>
      <c r="C22" t="s">
        <v>96</v>
      </c>
      <c r="D22" t="s">
        <v>97</v>
      </c>
      <c r="E22" t="s">
        <v>98</v>
      </c>
      <c r="J22" s="2">
        <f>E198</f>
        <v>5.8999999999999999E-3</v>
      </c>
      <c r="K22" s="2">
        <f>E186</f>
        <v>2.0000000000000001E-4</v>
      </c>
      <c r="L22" s="2">
        <f>E162</f>
        <v>0.38590000000000002</v>
      </c>
      <c r="M22" s="2">
        <f>E174</f>
        <v>0.36859999999999998</v>
      </c>
    </row>
    <row r="23" spans="2:13" x14ac:dyDescent="0.25">
      <c r="I23" t="s">
        <v>286</v>
      </c>
      <c r="J23" s="2">
        <f>C129</f>
        <v>1.2070099999999999</v>
      </c>
      <c r="K23" s="2">
        <f>C117</f>
        <v>1.8269789999999999</v>
      </c>
      <c r="L23" s="2">
        <f>C93</f>
        <v>1.202026</v>
      </c>
      <c r="M23" s="2">
        <f>C105</f>
        <v>4.5100000000000001E-4</v>
      </c>
    </row>
    <row r="24" spans="2:13" x14ac:dyDescent="0.25">
      <c r="B24" t="s">
        <v>36</v>
      </c>
      <c r="C24">
        <v>3.3203000000000003E-2</v>
      </c>
      <c r="D24">
        <v>1</v>
      </c>
      <c r="E24">
        <v>0.85540000000000005</v>
      </c>
      <c r="J24" s="2">
        <f>E129</f>
        <v>0.27189999999999998</v>
      </c>
      <c r="K24" s="2">
        <f>E117</f>
        <v>0.17649999999999999</v>
      </c>
      <c r="L24" s="2">
        <f>E93</f>
        <v>0.27289999999999998</v>
      </c>
      <c r="M24" s="2">
        <f>E105</f>
        <v>0.98309999999999997</v>
      </c>
    </row>
    <row r="25" spans="2:13" x14ac:dyDescent="0.25">
      <c r="B25" t="s">
        <v>38</v>
      </c>
      <c r="C25">
        <v>1.9155040000000001</v>
      </c>
      <c r="D25">
        <v>1</v>
      </c>
      <c r="E25">
        <v>0.16639999999999999</v>
      </c>
      <c r="I25" t="s">
        <v>287</v>
      </c>
      <c r="J25" s="2">
        <f>C336</f>
        <v>1.7518009999999999</v>
      </c>
      <c r="K25" s="2">
        <f>C324</f>
        <v>7.9782039999999999</v>
      </c>
      <c r="L25" s="2">
        <f>C300</f>
        <v>0.11902699999999999</v>
      </c>
      <c r="M25" s="2">
        <f>C312</f>
        <v>1.6242030000000001</v>
      </c>
    </row>
    <row r="26" spans="2:13" x14ac:dyDescent="0.25">
      <c r="B26" t="s">
        <v>39</v>
      </c>
      <c r="C26">
        <v>4.1420009999999996</v>
      </c>
      <c r="D26">
        <v>1</v>
      </c>
      <c r="E26">
        <v>4.1799999999999997E-2</v>
      </c>
      <c r="F26" t="s">
        <v>278</v>
      </c>
      <c r="J26" s="2">
        <f>E336</f>
        <v>0.1857</v>
      </c>
      <c r="K26" s="2">
        <f>E324</f>
        <v>4.7000000000000002E-3</v>
      </c>
      <c r="L26" s="2">
        <f>E300</f>
        <v>0.73009999999999997</v>
      </c>
      <c r="M26" s="2">
        <f>E312</f>
        <v>0.20250000000000001</v>
      </c>
    </row>
    <row r="27" spans="2:13" x14ac:dyDescent="0.25">
      <c r="B27" t="s">
        <v>40</v>
      </c>
      <c r="C27">
        <v>11.779210000000001</v>
      </c>
      <c r="D27">
        <v>1</v>
      </c>
      <c r="E27">
        <v>5.9999999999999995E-4</v>
      </c>
      <c r="F27" t="s">
        <v>277</v>
      </c>
    </row>
    <row r="29" spans="2:13" x14ac:dyDescent="0.25">
      <c r="B29" t="s">
        <v>99</v>
      </c>
      <c r="C29">
        <v>17.301680000000001</v>
      </c>
      <c r="D29">
        <v>4</v>
      </c>
      <c r="E29">
        <v>1.6999999999999999E-3</v>
      </c>
      <c r="F29" t="s">
        <v>277</v>
      </c>
    </row>
    <row r="32" spans="2:13" x14ac:dyDescent="0.25">
      <c r="B32" t="s">
        <v>101</v>
      </c>
    </row>
    <row r="34" spans="2:6" x14ac:dyDescent="0.25">
      <c r="B34" t="s">
        <v>95</v>
      </c>
      <c r="C34" t="s">
        <v>96</v>
      </c>
      <c r="D34" t="s">
        <v>97</v>
      </c>
      <c r="E34" t="s">
        <v>98</v>
      </c>
    </row>
    <row r="36" spans="2:6" x14ac:dyDescent="0.25">
      <c r="B36" t="s">
        <v>36</v>
      </c>
      <c r="C36">
        <v>2.8040000000000001E-3</v>
      </c>
      <c r="D36">
        <v>1</v>
      </c>
      <c r="E36">
        <v>0.95779999999999998</v>
      </c>
    </row>
    <row r="37" spans="2:6" x14ac:dyDescent="0.25">
      <c r="B37" t="s">
        <v>37</v>
      </c>
      <c r="C37">
        <v>62.217939999999999</v>
      </c>
      <c r="D37">
        <v>1</v>
      </c>
      <c r="E37">
        <v>0</v>
      </c>
      <c r="F37" t="s">
        <v>277</v>
      </c>
    </row>
    <row r="38" spans="2:6" x14ac:dyDescent="0.25">
      <c r="B38" t="s">
        <v>39</v>
      </c>
      <c r="C38">
        <v>0.65229300000000001</v>
      </c>
      <c r="D38">
        <v>1</v>
      </c>
      <c r="E38">
        <v>0.41930000000000001</v>
      </c>
    </row>
    <row r="39" spans="2:6" x14ac:dyDescent="0.25">
      <c r="B39" t="s">
        <v>40</v>
      </c>
      <c r="C39">
        <v>2.351645</v>
      </c>
      <c r="D39">
        <v>1</v>
      </c>
      <c r="E39">
        <v>0.12520000000000001</v>
      </c>
    </row>
    <row r="41" spans="2:6" x14ac:dyDescent="0.25">
      <c r="B41" t="s">
        <v>99</v>
      </c>
      <c r="C41">
        <v>74.887659999999997</v>
      </c>
      <c r="D41">
        <v>4</v>
      </c>
      <c r="E41">
        <v>0</v>
      </c>
      <c r="F41" t="s">
        <v>277</v>
      </c>
    </row>
    <row r="44" spans="2:6" x14ac:dyDescent="0.25">
      <c r="B44" t="s">
        <v>102</v>
      </c>
    </row>
    <row r="46" spans="2:6" x14ac:dyDescent="0.25">
      <c r="B46" t="s">
        <v>95</v>
      </c>
      <c r="C46" t="s">
        <v>96</v>
      </c>
      <c r="D46" t="s">
        <v>97</v>
      </c>
      <c r="E46" t="s">
        <v>98</v>
      </c>
    </row>
    <row r="48" spans="2:6" x14ac:dyDescent="0.25">
      <c r="B48" t="s">
        <v>36</v>
      </c>
      <c r="C48">
        <v>11.436199999999999</v>
      </c>
      <c r="D48">
        <v>1</v>
      </c>
      <c r="E48">
        <v>6.9999999999999999E-4</v>
      </c>
      <c r="F48" t="s">
        <v>277</v>
      </c>
    </row>
    <row r="49" spans="2:6" x14ac:dyDescent="0.25">
      <c r="B49" t="s">
        <v>37</v>
      </c>
      <c r="C49">
        <v>3.2763E-2</v>
      </c>
      <c r="D49">
        <v>1</v>
      </c>
      <c r="E49">
        <v>0.85640000000000005</v>
      </c>
    </row>
    <row r="50" spans="2:6" x14ac:dyDescent="0.25">
      <c r="B50" t="s">
        <v>38</v>
      </c>
      <c r="C50">
        <v>0.24496200000000001</v>
      </c>
      <c r="D50">
        <v>1</v>
      </c>
      <c r="E50">
        <v>0.62060000000000004</v>
      </c>
    </row>
    <row r="51" spans="2:6" x14ac:dyDescent="0.25">
      <c r="B51" t="s">
        <v>40</v>
      </c>
      <c r="C51">
        <v>1.6380030000000001</v>
      </c>
      <c r="D51">
        <v>1</v>
      </c>
      <c r="E51">
        <v>0.2006</v>
      </c>
    </row>
    <row r="53" spans="2:6" x14ac:dyDescent="0.25">
      <c r="B53" t="s">
        <v>99</v>
      </c>
      <c r="C53">
        <v>13.485189999999999</v>
      </c>
      <c r="D53">
        <v>4</v>
      </c>
      <c r="E53">
        <v>9.1000000000000004E-3</v>
      </c>
      <c r="F53" t="s">
        <v>277</v>
      </c>
    </row>
    <row r="56" spans="2:6" x14ac:dyDescent="0.25">
      <c r="B56" t="s">
        <v>103</v>
      </c>
    </row>
    <row r="58" spans="2:6" x14ac:dyDescent="0.25">
      <c r="B58" t="s">
        <v>95</v>
      </c>
      <c r="C58" t="s">
        <v>96</v>
      </c>
      <c r="D58" t="s">
        <v>97</v>
      </c>
      <c r="E58" t="s">
        <v>98</v>
      </c>
    </row>
    <row r="60" spans="2:6" x14ac:dyDescent="0.25">
      <c r="B60" t="s">
        <v>36</v>
      </c>
      <c r="C60">
        <v>4.5812460000000002</v>
      </c>
      <c r="D60">
        <v>1</v>
      </c>
      <c r="E60">
        <v>3.2300000000000002E-2</v>
      </c>
      <c r="F60" t="s">
        <v>277</v>
      </c>
    </row>
    <row r="61" spans="2:6" x14ac:dyDescent="0.25">
      <c r="B61" t="s">
        <v>37</v>
      </c>
      <c r="C61">
        <v>4.1131510000000002</v>
      </c>
      <c r="D61">
        <v>1</v>
      </c>
      <c r="E61">
        <v>4.2599999999999999E-2</v>
      </c>
      <c r="F61" t="s">
        <v>277</v>
      </c>
    </row>
    <row r="62" spans="2:6" x14ac:dyDescent="0.25">
      <c r="B62" t="s">
        <v>38</v>
      </c>
      <c r="C62">
        <v>1.03074</v>
      </c>
      <c r="D62">
        <v>1</v>
      </c>
      <c r="E62">
        <v>0.31</v>
      </c>
    </row>
    <row r="63" spans="2:6" x14ac:dyDescent="0.25">
      <c r="B63" t="s">
        <v>39</v>
      </c>
      <c r="C63">
        <v>2.354609</v>
      </c>
      <c r="D63">
        <v>1</v>
      </c>
      <c r="E63">
        <v>0.1249</v>
      </c>
    </row>
    <row r="65" spans="2:5" x14ac:dyDescent="0.25">
      <c r="B65" t="s">
        <v>99</v>
      </c>
      <c r="C65">
        <v>15.817629999999999</v>
      </c>
      <c r="D65">
        <v>4</v>
      </c>
      <c r="E65">
        <v>3.3E-3</v>
      </c>
    </row>
    <row r="71" spans="2:5" x14ac:dyDescent="0.25">
      <c r="B71" t="s">
        <v>91</v>
      </c>
    </row>
    <row r="72" spans="2:5" x14ac:dyDescent="0.25">
      <c r="B72" t="s">
        <v>146</v>
      </c>
    </row>
    <row r="73" spans="2:5" x14ac:dyDescent="0.25">
      <c r="B73" t="s">
        <v>4</v>
      </c>
    </row>
    <row r="74" spans="2:5" x14ac:dyDescent="0.25">
      <c r="B74" t="s">
        <v>147</v>
      </c>
    </row>
    <row r="77" spans="2:5" x14ac:dyDescent="0.25">
      <c r="B77" t="s">
        <v>148</v>
      </c>
    </row>
    <row r="79" spans="2:5" x14ac:dyDescent="0.25">
      <c r="B79" t="s">
        <v>95</v>
      </c>
      <c r="C79" t="s">
        <v>96</v>
      </c>
      <c r="D79" t="s">
        <v>97</v>
      </c>
      <c r="E79" t="s">
        <v>98</v>
      </c>
    </row>
    <row r="81" spans="2:5" x14ac:dyDescent="0.25">
      <c r="B81" t="s">
        <v>37</v>
      </c>
      <c r="C81">
        <v>7.6939650000000004</v>
      </c>
      <c r="D81">
        <v>1</v>
      </c>
      <c r="E81">
        <v>5.4999999999999997E-3</v>
      </c>
    </row>
    <row r="82" spans="2:5" x14ac:dyDescent="0.25">
      <c r="B82" t="s">
        <v>38</v>
      </c>
      <c r="C82">
        <v>2.4114719999999998</v>
      </c>
      <c r="D82">
        <v>1</v>
      </c>
      <c r="E82">
        <v>0.12039999999999999</v>
      </c>
    </row>
    <row r="83" spans="2:5" x14ac:dyDescent="0.25">
      <c r="B83" t="s">
        <v>39</v>
      </c>
      <c r="C83">
        <v>0.356234</v>
      </c>
      <c r="D83">
        <v>1</v>
      </c>
      <c r="E83">
        <v>0.55059999999999998</v>
      </c>
    </row>
    <row r="84" spans="2:5" x14ac:dyDescent="0.25">
      <c r="B84" t="s">
        <v>40</v>
      </c>
      <c r="C84">
        <v>6.9747000000000003E-2</v>
      </c>
      <c r="D84">
        <v>1</v>
      </c>
      <c r="E84">
        <v>0.79169999999999996</v>
      </c>
    </row>
    <row r="86" spans="2:5" x14ac:dyDescent="0.25">
      <c r="B86" t="s">
        <v>99</v>
      </c>
      <c r="C86">
        <v>11.2613</v>
      </c>
      <c r="D86">
        <v>4</v>
      </c>
      <c r="E86">
        <v>2.3800000000000002E-2</v>
      </c>
    </row>
    <row r="89" spans="2:5" x14ac:dyDescent="0.25">
      <c r="B89" t="s">
        <v>100</v>
      </c>
    </row>
    <row r="91" spans="2:5" x14ac:dyDescent="0.25">
      <c r="B91" t="s">
        <v>95</v>
      </c>
      <c r="C91" t="s">
        <v>96</v>
      </c>
      <c r="D91" t="s">
        <v>97</v>
      </c>
      <c r="E91" t="s">
        <v>98</v>
      </c>
    </row>
    <row r="93" spans="2:5" x14ac:dyDescent="0.25">
      <c r="B93" t="s">
        <v>106</v>
      </c>
      <c r="C93">
        <v>1.202026</v>
      </c>
      <c r="D93">
        <v>1</v>
      </c>
      <c r="E93">
        <v>0.27289999999999998</v>
      </c>
    </row>
    <row r="94" spans="2:5" x14ac:dyDescent="0.25">
      <c r="B94" t="s">
        <v>38</v>
      </c>
      <c r="C94">
        <v>2.730718</v>
      </c>
      <c r="D94">
        <v>1</v>
      </c>
      <c r="E94">
        <v>9.8400000000000001E-2</v>
      </c>
    </row>
    <row r="95" spans="2:5" x14ac:dyDescent="0.25">
      <c r="B95" t="s">
        <v>39</v>
      </c>
      <c r="C95">
        <v>4.9171269999999998</v>
      </c>
      <c r="D95">
        <v>1</v>
      </c>
      <c r="E95">
        <v>2.6599999999999999E-2</v>
      </c>
    </row>
    <row r="96" spans="2:5" x14ac:dyDescent="0.25">
      <c r="B96" t="s">
        <v>40</v>
      </c>
      <c r="C96">
        <v>13.02984</v>
      </c>
      <c r="D96">
        <v>1</v>
      </c>
      <c r="E96">
        <v>2.9999999999999997E-4</v>
      </c>
    </row>
    <row r="98" spans="2:5" x14ac:dyDescent="0.25">
      <c r="B98" t="s">
        <v>99</v>
      </c>
      <c r="C98">
        <v>19.84197</v>
      </c>
      <c r="D98">
        <v>4</v>
      </c>
      <c r="E98">
        <v>5.0000000000000001E-4</v>
      </c>
    </row>
    <row r="101" spans="2:5" x14ac:dyDescent="0.25">
      <c r="B101" t="s">
        <v>101</v>
      </c>
    </row>
    <row r="103" spans="2:5" x14ac:dyDescent="0.25">
      <c r="B103" t="s">
        <v>95</v>
      </c>
      <c r="C103" t="s">
        <v>96</v>
      </c>
      <c r="D103" t="s">
        <v>97</v>
      </c>
      <c r="E103" t="s">
        <v>98</v>
      </c>
    </row>
    <row r="105" spans="2:5" x14ac:dyDescent="0.25">
      <c r="B105" t="s">
        <v>106</v>
      </c>
      <c r="C105">
        <v>4.5100000000000001E-4</v>
      </c>
      <c r="D105">
        <v>1</v>
      </c>
      <c r="E105">
        <v>0.98309999999999997</v>
      </c>
    </row>
    <row r="106" spans="2:5" x14ac:dyDescent="0.25">
      <c r="B106" t="s">
        <v>37</v>
      </c>
      <c r="C106">
        <v>66.029889999999995</v>
      </c>
      <c r="D106">
        <v>1</v>
      </c>
      <c r="E106">
        <v>0</v>
      </c>
    </row>
    <row r="107" spans="2:5" x14ac:dyDescent="0.25">
      <c r="B107" t="s">
        <v>39</v>
      </c>
      <c r="C107">
        <v>0.34832600000000002</v>
      </c>
      <c r="D107">
        <v>1</v>
      </c>
      <c r="E107">
        <v>0.55510000000000004</v>
      </c>
    </row>
    <row r="108" spans="2:5" x14ac:dyDescent="0.25">
      <c r="B108" t="s">
        <v>40</v>
      </c>
      <c r="C108">
        <v>2.0323560000000001</v>
      </c>
      <c r="D108">
        <v>1</v>
      </c>
      <c r="E108">
        <v>0.154</v>
      </c>
    </row>
    <row r="110" spans="2:5" x14ac:dyDescent="0.25">
      <c r="B110" t="s">
        <v>99</v>
      </c>
      <c r="C110">
        <v>77.61645</v>
      </c>
      <c r="D110">
        <v>4</v>
      </c>
      <c r="E110">
        <v>0</v>
      </c>
    </row>
    <row r="113" spans="2:5" x14ac:dyDescent="0.25">
      <c r="B113" t="s">
        <v>102</v>
      </c>
    </row>
    <row r="115" spans="2:5" x14ac:dyDescent="0.25">
      <c r="B115" t="s">
        <v>95</v>
      </c>
      <c r="C115" t="s">
        <v>96</v>
      </c>
      <c r="D115" t="s">
        <v>97</v>
      </c>
      <c r="E115" t="s">
        <v>98</v>
      </c>
    </row>
    <row r="117" spans="2:5" x14ac:dyDescent="0.25">
      <c r="B117" t="s">
        <v>106</v>
      </c>
      <c r="C117">
        <v>1.8269789999999999</v>
      </c>
      <c r="D117">
        <v>1</v>
      </c>
      <c r="E117">
        <v>0.17649999999999999</v>
      </c>
    </row>
    <row r="118" spans="2:5" x14ac:dyDescent="0.25">
      <c r="B118" t="s">
        <v>37</v>
      </c>
      <c r="C118">
        <v>5.6800000000000002E-3</v>
      </c>
      <c r="D118">
        <v>1</v>
      </c>
      <c r="E118">
        <v>0.93989999999999996</v>
      </c>
    </row>
    <row r="119" spans="2:5" x14ac:dyDescent="0.25">
      <c r="B119" t="s">
        <v>38</v>
      </c>
      <c r="C119">
        <v>1.449756</v>
      </c>
      <c r="D119">
        <v>1</v>
      </c>
      <c r="E119">
        <v>0.2286</v>
      </c>
    </row>
    <row r="120" spans="2:5" x14ac:dyDescent="0.25">
      <c r="B120" t="s">
        <v>40</v>
      </c>
      <c r="C120">
        <v>0.72632600000000003</v>
      </c>
      <c r="D120">
        <v>1</v>
      </c>
      <c r="E120">
        <v>0.39410000000000001</v>
      </c>
    </row>
    <row r="122" spans="2:5" x14ac:dyDescent="0.25">
      <c r="B122" t="s">
        <v>99</v>
      </c>
      <c r="C122">
        <v>3.7741530000000001</v>
      </c>
      <c r="D122">
        <v>4</v>
      </c>
      <c r="E122">
        <v>0.43740000000000001</v>
      </c>
    </row>
    <row r="125" spans="2:5" x14ac:dyDescent="0.25">
      <c r="B125" t="s">
        <v>103</v>
      </c>
    </row>
    <row r="127" spans="2:5" x14ac:dyDescent="0.25">
      <c r="B127" t="s">
        <v>95</v>
      </c>
      <c r="C127" t="s">
        <v>96</v>
      </c>
      <c r="D127" t="s">
        <v>97</v>
      </c>
      <c r="E127" t="s">
        <v>98</v>
      </c>
    </row>
    <row r="129" spans="2:5" x14ac:dyDescent="0.25">
      <c r="B129" t="s">
        <v>106</v>
      </c>
      <c r="C129">
        <v>1.2070099999999999</v>
      </c>
      <c r="D129">
        <v>1</v>
      </c>
      <c r="E129">
        <v>0.27189999999999998</v>
      </c>
    </row>
    <row r="130" spans="2:5" x14ac:dyDescent="0.25">
      <c r="B130" t="s">
        <v>37</v>
      </c>
      <c r="C130">
        <v>3.7044109999999999</v>
      </c>
      <c r="D130">
        <v>1</v>
      </c>
      <c r="E130">
        <v>5.4300000000000001E-2</v>
      </c>
    </row>
    <row r="131" spans="2:5" x14ac:dyDescent="0.25">
      <c r="B131" t="s">
        <v>38</v>
      </c>
      <c r="C131">
        <v>1.9789650000000001</v>
      </c>
      <c r="D131">
        <v>1</v>
      </c>
      <c r="E131">
        <v>0.1595</v>
      </c>
    </row>
    <row r="132" spans="2:5" x14ac:dyDescent="0.25">
      <c r="B132" t="s">
        <v>39</v>
      </c>
      <c r="C132">
        <v>2.622099</v>
      </c>
      <c r="D132">
        <v>1</v>
      </c>
      <c r="E132">
        <v>0.10539999999999999</v>
      </c>
    </row>
    <row r="134" spans="2:5" x14ac:dyDescent="0.25">
      <c r="B134" t="s">
        <v>99</v>
      </c>
      <c r="C134">
        <v>11.45731</v>
      </c>
      <c r="D134">
        <v>4</v>
      </c>
      <c r="E134">
        <v>2.1899999999999999E-2</v>
      </c>
    </row>
    <row r="140" spans="2:5" x14ac:dyDescent="0.25">
      <c r="B140" t="s">
        <v>91</v>
      </c>
    </row>
    <row r="141" spans="2:5" x14ac:dyDescent="0.25">
      <c r="B141" t="s">
        <v>189</v>
      </c>
    </row>
    <row r="142" spans="2:5" x14ac:dyDescent="0.25">
      <c r="B142" t="s">
        <v>4</v>
      </c>
    </row>
    <row r="143" spans="2:5" x14ac:dyDescent="0.25">
      <c r="B143" t="s">
        <v>93</v>
      </c>
    </row>
    <row r="146" spans="2:5" x14ac:dyDescent="0.25">
      <c r="B146" t="s">
        <v>190</v>
      </c>
    </row>
    <row r="148" spans="2:5" x14ac:dyDescent="0.25">
      <c r="B148" t="s">
        <v>95</v>
      </c>
      <c r="C148" t="s">
        <v>96</v>
      </c>
      <c r="D148" t="s">
        <v>97</v>
      </c>
      <c r="E148" t="s">
        <v>98</v>
      </c>
    </row>
    <row r="150" spans="2:5" x14ac:dyDescent="0.25">
      <c r="B150" t="s">
        <v>37</v>
      </c>
      <c r="C150">
        <v>15.08483</v>
      </c>
      <c r="D150">
        <v>1</v>
      </c>
      <c r="E150">
        <v>1E-4</v>
      </c>
    </row>
    <row r="151" spans="2:5" x14ac:dyDescent="0.25">
      <c r="B151" t="s">
        <v>38</v>
      </c>
      <c r="C151">
        <v>1.2803789999999999</v>
      </c>
      <c r="D151">
        <v>1</v>
      </c>
      <c r="E151">
        <v>0.25779999999999997</v>
      </c>
    </row>
    <row r="152" spans="2:5" x14ac:dyDescent="0.25">
      <c r="B152" t="s">
        <v>39</v>
      </c>
      <c r="C152">
        <v>0.64032900000000004</v>
      </c>
      <c r="D152">
        <v>1</v>
      </c>
      <c r="E152">
        <v>0.42359999999999998</v>
      </c>
    </row>
    <row r="153" spans="2:5" x14ac:dyDescent="0.25">
      <c r="B153" t="s">
        <v>40</v>
      </c>
      <c r="C153">
        <v>8.5925000000000001E-2</v>
      </c>
      <c r="D153">
        <v>1</v>
      </c>
      <c r="E153">
        <v>0.76939999999999997</v>
      </c>
    </row>
    <row r="155" spans="2:5" x14ac:dyDescent="0.25">
      <c r="B155" t="s">
        <v>99</v>
      </c>
      <c r="C155">
        <v>17.819859999999998</v>
      </c>
      <c r="D155">
        <v>4</v>
      </c>
      <c r="E155">
        <v>1.2999999999999999E-3</v>
      </c>
    </row>
    <row r="158" spans="2:5" x14ac:dyDescent="0.25">
      <c r="B158" t="s">
        <v>100</v>
      </c>
    </row>
    <row r="160" spans="2:5" x14ac:dyDescent="0.25">
      <c r="B160" t="s">
        <v>95</v>
      </c>
      <c r="C160" t="s">
        <v>96</v>
      </c>
      <c r="D160" t="s">
        <v>97</v>
      </c>
      <c r="E160" t="s">
        <v>98</v>
      </c>
    </row>
    <row r="162" spans="2:5" x14ac:dyDescent="0.25">
      <c r="B162" t="s">
        <v>150</v>
      </c>
      <c r="C162">
        <v>0.75186399999999998</v>
      </c>
      <c r="D162">
        <v>1</v>
      </c>
      <c r="E162">
        <v>0.38590000000000002</v>
      </c>
    </row>
    <row r="163" spans="2:5" x14ac:dyDescent="0.25">
      <c r="B163" t="s">
        <v>38</v>
      </c>
      <c r="C163">
        <v>1.580292</v>
      </c>
      <c r="D163">
        <v>1</v>
      </c>
      <c r="E163">
        <v>0.2087</v>
      </c>
    </row>
    <row r="164" spans="2:5" x14ac:dyDescent="0.25">
      <c r="B164" t="s">
        <v>39</v>
      </c>
      <c r="C164">
        <v>3.9079380000000001</v>
      </c>
      <c r="D164">
        <v>1</v>
      </c>
      <c r="E164">
        <v>4.8099999999999997E-2</v>
      </c>
    </row>
    <row r="165" spans="2:5" x14ac:dyDescent="0.25">
      <c r="B165" t="s">
        <v>40</v>
      </c>
      <c r="C165">
        <v>11.94502</v>
      </c>
      <c r="D165">
        <v>1</v>
      </c>
      <c r="E165">
        <v>5.0000000000000001E-4</v>
      </c>
    </row>
    <row r="167" spans="2:5" x14ac:dyDescent="0.25">
      <c r="B167" t="s">
        <v>99</v>
      </c>
      <c r="C167">
        <v>18.059370000000001</v>
      </c>
      <c r="D167">
        <v>4</v>
      </c>
      <c r="E167">
        <v>1.1999999999999999E-3</v>
      </c>
    </row>
    <row r="170" spans="2:5" x14ac:dyDescent="0.25">
      <c r="B170" t="s">
        <v>101</v>
      </c>
    </row>
    <row r="172" spans="2:5" x14ac:dyDescent="0.25">
      <c r="B172" t="s">
        <v>95</v>
      </c>
      <c r="C172" t="s">
        <v>96</v>
      </c>
      <c r="D172" t="s">
        <v>97</v>
      </c>
      <c r="E172" t="s">
        <v>98</v>
      </c>
    </row>
    <row r="174" spans="2:5" x14ac:dyDescent="0.25">
      <c r="B174" t="s">
        <v>150</v>
      </c>
      <c r="C174">
        <v>0.80840000000000001</v>
      </c>
      <c r="D174">
        <v>1</v>
      </c>
      <c r="E174">
        <v>0.36859999999999998</v>
      </c>
    </row>
    <row r="175" spans="2:5" x14ac:dyDescent="0.25">
      <c r="B175" t="s">
        <v>37</v>
      </c>
      <c r="C175">
        <v>64.509240000000005</v>
      </c>
      <c r="D175">
        <v>1</v>
      </c>
      <c r="E175">
        <v>0</v>
      </c>
    </row>
    <row r="176" spans="2:5" x14ac:dyDescent="0.25">
      <c r="B176" t="s">
        <v>39</v>
      </c>
      <c r="C176">
        <v>0.81345599999999996</v>
      </c>
      <c r="D176">
        <v>1</v>
      </c>
      <c r="E176">
        <v>0.36709999999999998</v>
      </c>
    </row>
    <row r="177" spans="2:5" x14ac:dyDescent="0.25">
      <c r="B177" t="s">
        <v>40</v>
      </c>
      <c r="C177">
        <v>2.2765200000000001</v>
      </c>
      <c r="D177">
        <v>1</v>
      </c>
      <c r="E177">
        <v>0.1313</v>
      </c>
    </row>
    <row r="179" spans="2:5" x14ac:dyDescent="0.25">
      <c r="B179" t="s">
        <v>99</v>
      </c>
      <c r="C179">
        <v>75.882959999999997</v>
      </c>
      <c r="D179">
        <v>4</v>
      </c>
      <c r="E179">
        <v>0</v>
      </c>
    </row>
    <row r="182" spans="2:5" x14ac:dyDescent="0.25">
      <c r="B182" t="s">
        <v>102</v>
      </c>
    </row>
    <row r="184" spans="2:5" x14ac:dyDescent="0.25">
      <c r="B184" t="s">
        <v>95</v>
      </c>
      <c r="C184" t="s">
        <v>96</v>
      </c>
      <c r="D184" t="s">
        <v>97</v>
      </c>
      <c r="E184" t="s">
        <v>98</v>
      </c>
    </row>
    <row r="186" spans="2:5" x14ac:dyDescent="0.25">
      <c r="B186" t="s">
        <v>150</v>
      </c>
      <c r="C186">
        <v>13.79466</v>
      </c>
      <c r="D186">
        <v>1</v>
      </c>
      <c r="E186">
        <v>2.0000000000000001E-4</v>
      </c>
    </row>
    <row r="187" spans="2:5" x14ac:dyDescent="0.25">
      <c r="B187" t="s">
        <v>37</v>
      </c>
      <c r="C187">
        <v>8.03E-4</v>
      </c>
      <c r="D187">
        <v>1</v>
      </c>
      <c r="E187">
        <v>0.97740000000000005</v>
      </c>
    </row>
    <row r="188" spans="2:5" x14ac:dyDescent="0.25">
      <c r="B188" t="s">
        <v>38</v>
      </c>
      <c r="C188">
        <v>1.2572220000000001</v>
      </c>
      <c r="D188">
        <v>1</v>
      </c>
      <c r="E188">
        <v>0.26219999999999999</v>
      </c>
    </row>
    <row r="189" spans="2:5" x14ac:dyDescent="0.25">
      <c r="B189" t="s">
        <v>40</v>
      </c>
      <c r="C189">
        <v>1.753817</v>
      </c>
      <c r="D189">
        <v>1</v>
      </c>
      <c r="E189">
        <v>0.18540000000000001</v>
      </c>
    </row>
    <row r="191" spans="2:5" x14ac:dyDescent="0.25">
      <c r="B191" t="s">
        <v>99</v>
      </c>
      <c r="C191">
        <v>15.858320000000001</v>
      </c>
      <c r="D191">
        <v>4</v>
      </c>
      <c r="E191">
        <v>3.2000000000000002E-3</v>
      </c>
    </row>
    <row r="194" spans="2:5" x14ac:dyDescent="0.25">
      <c r="B194" t="s">
        <v>103</v>
      </c>
    </row>
    <row r="196" spans="2:5" x14ac:dyDescent="0.25">
      <c r="B196" t="s">
        <v>95</v>
      </c>
      <c r="C196" t="s">
        <v>96</v>
      </c>
      <c r="D196" t="s">
        <v>97</v>
      </c>
      <c r="E196" t="s">
        <v>98</v>
      </c>
    </row>
    <row r="198" spans="2:5" x14ac:dyDescent="0.25">
      <c r="B198" t="s">
        <v>150</v>
      </c>
      <c r="C198">
        <v>7.5818390000000004</v>
      </c>
      <c r="D198">
        <v>1</v>
      </c>
      <c r="E198">
        <v>5.8999999999999999E-3</v>
      </c>
    </row>
    <row r="199" spans="2:5" x14ac:dyDescent="0.25">
      <c r="B199" t="s">
        <v>37</v>
      </c>
      <c r="C199">
        <v>4.4644320000000004</v>
      </c>
      <c r="D199">
        <v>1</v>
      </c>
      <c r="E199">
        <v>3.4599999999999999E-2</v>
      </c>
    </row>
    <row r="200" spans="2:5" x14ac:dyDescent="0.25">
      <c r="B200" t="s">
        <v>38</v>
      </c>
      <c r="C200">
        <v>2.1363409999999998</v>
      </c>
      <c r="D200">
        <v>1</v>
      </c>
      <c r="E200">
        <v>0.14380000000000001</v>
      </c>
    </row>
    <row r="201" spans="2:5" x14ac:dyDescent="0.25">
      <c r="B201" t="s">
        <v>39</v>
      </c>
      <c r="C201">
        <v>2.2919909999999999</v>
      </c>
      <c r="D201">
        <v>1</v>
      </c>
      <c r="E201">
        <v>0.13</v>
      </c>
    </row>
    <row r="203" spans="2:5" x14ac:dyDescent="0.25">
      <c r="B203" t="s">
        <v>99</v>
      </c>
      <c r="C203">
        <v>18.922750000000001</v>
      </c>
      <c r="D203">
        <v>4</v>
      </c>
      <c r="E203">
        <v>8.0000000000000004E-4</v>
      </c>
    </row>
    <row r="209" spans="2:5" x14ac:dyDescent="0.25">
      <c r="B209" t="s">
        <v>91</v>
      </c>
    </row>
    <row r="210" spans="2:5" x14ac:dyDescent="0.25">
      <c r="B210" t="s">
        <v>231</v>
      </c>
    </row>
    <row r="211" spans="2:5" x14ac:dyDescent="0.25">
      <c r="B211" t="s">
        <v>4</v>
      </c>
    </row>
    <row r="212" spans="2:5" x14ac:dyDescent="0.25">
      <c r="B212" t="s">
        <v>93</v>
      </c>
    </row>
    <row r="215" spans="2:5" x14ac:dyDescent="0.25">
      <c r="B215" t="s">
        <v>232</v>
      </c>
    </row>
    <row r="217" spans="2:5" x14ac:dyDescent="0.25">
      <c r="B217" t="s">
        <v>95</v>
      </c>
      <c r="C217" t="s">
        <v>96</v>
      </c>
      <c r="D217" t="s">
        <v>97</v>
      </c>
      <c r="E217" t="s">
        <v>98</v>
      </c>
    </row>
    <row r="219" spans="2:5" x14ac:dyDescent="0.25">
      <c r="B219" t="s">
        <v>37</v>
      </c>
      <c r="C219">
        <v>11.97906</v>
      </c>
      <c r="D219">
        <v>1</v>
      </c>
      <c r="E219">
        <v>5.0000000000000001E-4</v>
      </c>
    </row>
    <row r="220" spans="2:5" x14ac:dyDescent="0.25">
      <c r="B220" t="s">
        <v>38</v>
      </c>
      <c r="C220">
        <v>3.4234000000000001E-2</v>
      </c>
      <c r="D220">
        <v>1</v>
      </c>
      <c r="E220">
        <v>0.85319999999999996</v>
      </c>
    </row>
    <row r="221" spans="2:5" x14ac:dyDescent="0.25">
      <c r="B221" t="s">
        <v>39</v>
      </c>
      <c r="C221">
        <v>6.5899999999999997E-4</v>
      </c>
      <c r="D221">
        <v>1</v>
      </c>
      <c r="E221">
        <v>0.97950000000000004</v>
      </c>
    </row>
    <row r="222" spans="2:5" x14ac:dyDescent="0.25">
      <c r="B222" t="s">
        <v>40</v>
      </c>
      <c r="C222">
        <v>0.105851</v>
      </c>
      <c r="D222">
        <v>1</v>
      </c>
      <c r="E222">
        <v>0.74490000000000001</v>
      </c>
    </row>
    <row r="224" spans="2:5" x14ac:dyDescent="0.25">
      <c r="B224" t="s">
        <v>99</v>
      </c>
      <c r="C224">
        <v>12.940379999999999</v>
      </c>
      <c r="D224">
        <v>4</v>
      </c>
      <c r="E224">
        <v>1.1599999999999999E-2</v>
      </c>
    </row>
    <row r="227" spans="2:5" x14ac:dyDescent="0.25">
      <c r="B227" t="s">
        <v>100</v>
      </c>
    </row>
    <row r="229" spans="2:5" x14ac:dyDescent="0.25">
      <c r="B229" t="s">
        <v>95</v>
      </c>
      <c r="C229" t="s">
        <v>96</v>
      </c>
      <c r="D229" t="s">
        <v>97</v>
      </c>
      <c r="E229" t="s">
        <v>98</v>
      </c>
    </row>
    <row r="231" spans="2:5" x14ac:dyDescent="0.25">
      <c r="B231" t="s">
        <v>192</v>
      </c>
      <c r="C231">
        <v>0.206736</v>
      </c>
      <c r="D231">
        <v>1</v>
      </c>
      <c r="E231">
        <v>0.64929999999999999</v>
      </c>
    </row>
    <row r="232" spans="2:5" x14ac:dyDescent="0.25">
      <c r="B232" t="s">
        <v>38</v>
      </c>
      <c r="C232">
        <v>1.8140689999999999</v>
      </c>
      <c r="D232">
        <v>1</v>
      </c>
      <c r="E232">
        <v>0.17799999999999999</v>
      </c>
    </row>
    <row r="233" spans="2:5" x14ac:dyDescent="0.25">
      <c r="B233" t="s">
        <v>39</v>
      </c>
      <c r="C233">
        <v>4.4138529999999996</v>
      </c>
      <c r="D233">
        <v>1</v>
      </c>
      <c r="E233">
        <v>3.56E-2</v>
      </c>
    </row>
    <row r="234" spans="2:5" x14ac:dyDescent="0.25">
      <c r="B234" t="s">
        <v>40</v>
      </c>
      <c r="C234">
        <v>11.68181</v>
      </c>
      <c r="D234">
        <v>1</v>
      </c>
      <c r="E234">
        <v>5.9999999999999995E-4</v>
      </c>
    </row>
    <row r="236" spans="2:5" x14ac:dyDescent="0.25">
      <c r="B236" t="s">
        <v>99</v>
      </c>
      <c r="C236">
        <v>17.484639999999999</v>
      </c>
      <c r="D236">
        <v>4</v>
      </c>
      <c r="E236">
        <v>1.6000000000000001E-3</v>
      </c>
    </row>
    <row r="239" spans="2:5" x14ac:dyDescent="0.25">
      <c r="B239" t="s">
        <v>101</v>
      </c>
    </row>
    <row r="241" spans="2:5" x14ac:dyDescent="0.25">
      <c r="B241" t="s">
        <v>95</v>
      </c>
      <c r="C241" t="s">
        <v>96</v>
      </c>
      <c r="D241" t="s">
        <v>97</v>
      </c>
      <c r="E241" t="s">
        <v>98</v>
      </c>
    </row>
    <row r="243" spans="2:5" x14ac:dyDescent="0.25">
      <c r="B243" t="s">
        <v>192</v>
      </c>
      <c r="C243">
        <v>1.405E-3</v>
      </c>
      <c r="D243">
        <v>1</v>
      </c>
      <c r="E243">
        <v>0.97009999999999996</v>
      </c>
    </row>
    <row r="244" spans="2:5" x14ac:dyDescent="0.25">
      <c r="B244" t="s">
        <v>37</v>
      </c>
      <c r="C244">
        <v>62.183610000000002</v>
      </c>
      <c r="D244">
        <v>1</v>
      </c>
      <c r="E244">
        <v>0</v>
      </c>
    </row>
    <row r="245" spans="2:5" x14ac:dyDescent="0.25">
      <c r="B245" t="s">
        <v>39</v>
      </c>
      <c r="C245">
        <v>0.65839999999999999</v>
      </c>
      <c r="D245">
        <v>1</v>
      </c>
      <c r="E245">
        <v>0.41710000000000003</v>
      </c>
    </row>
    <row r="246" spans="2:5" x14ac:dyDescent="0.25">
      <c r="B246" t="s">
        <v>40</v>
      </c>
      <c r="C246">
        <v>2.350806</v>
      </c>
      <c r="D246">
        <v>1</v>
      </c>
      <c r="E246">
        <v>0.12520000000000001</v>
      </c>
    </row>
    <row r="248" spans="2:5" x14ac:dyDescent="0.25">
      <c r="B248" t="s">
        <v>99</v>
      </c>
      <c r="C248">
        <v>74.885930000000002</v>
      </c>
      <c r="D248">
        <v>4</v>
      </c>
      <c r="E248">
        <v>0</v>
      </c>
    </row>
    <row r="251" spans="2:5" x14ac:dyDescent="0.25">
      <c r="B251" t="s">
        <v>102</v>
      </c>
    </row>
    <row r="253" spans="2:5" x14ac:dyDescent="0.25">
      <c r="B253" t="s">
        <v>95</v>
      </c>
      <c r="C253" t="s">
        <v>96</v>
      </c>
      <c r="D253" t="s">
        <v>97</v>
      </c>
      <c r="E253" t="s">
        <v>98</v>
      </c>
    </row>
    <row r="255" spans="2:5" x14ac:dyDescent="0.25">
      <c r="B255" t="s">
        <v>192</v>
      </c>
      <c r="C255">
        <v>9.7922150000000006</v>
      </c>
      <c r="D255">
        <v>1</v>
      </c>
      <c r="E255">
        <v>1.8E-3</v>
      </c>
    </row>
    <row r="256" spans="2:5" x14ac:dyDescent="0.25">
      <c r="B256" t="s">
        <v>37</v>
      </c>
      <c r="C256">
        <v>2.4972999999999999E-2</v>
      </c>
      <c r="D256">
        <v>1</v>
      </c>
      <c r="E256">
        <v>0.87439999999999996</v>
      </c>
    </row>
    <row r="257" spans="2:5" x14ac:dyDescent="0.25">
      <c r="B257" t="s">
        <v>38</v>
      </c>
      <c r="C257">
        <v>0.20821799999999999</v>
      </c>
      <c r="D257">
        <v>1</v>
      </c>
      <c r="E257">
        <v>0.6482</v>
      </c>
    </row>
    <row r="258" spans="2:5" x14ac:dyDescent="0.25">
      <c r="B258" t="s">
        <v>40</v>
      </c>
      <c r="C258">
        <v>1.6642729999999999</v>
      </c>
      <c r="D258">
        <v>1</v>
      </c>
      <c r="E258">
        <v>0.19700000000000001</v>
      </c>
    </row>
    <row r="260" spans="2:5" x14ac:dyDescent="0.25">
      <c r="B260" t="s">
        <v>99</v>
      </c>
      <c r="C260">
        <v>11.83098</v>
      </c>
      <c r="D260">
        <v>4</v>
      </c>
      <c r="E260">
        <v>1.8700000000000001E-2</v>
      </c>
    </row>
    <row r="263" spans="2:5" x14ac:dyDescent="0.25">
      <c r="B263" t="s">
        <v>103</v>
      </c>
    </row>
    <row r="265" spans="2:5" x14ac:dyDescent="0.25">
      <c r="B265" t="s">
        <v>95</v>
      </c>
      <c r="C265" t="s">
        <v>96</v>
      </c>
      <c r="D265" t="s">
        <v>97</v>
      </c>
      <c r="E265" t="s">
        <v>98</v>
      </c>
    </row>
    <row r="267" spans="2:5" x14ac:dyDescent="0.25">
      <c r="B267" t="s">
        <v>192</v>
      </c>
      <c r="C267">
        <v>2.1303019999999999</v>
      </c>
      <c r="D267">
        <v>1</v>
      </c>
      <c r="E267">
        <v>0.1444</v>
      </c>
    </row>
    <row r="268" spans="2:5" x14ac:dyDescent="0.25">
      <c r="B268" t="s">
        <v>37</v>
      </c>
      <c r="C268">
        <v>4.4433480000000003</v>
      </c>
      <c r="D268">
        <v>1</v>
      </c>
      <c r="E268">
        <v>3.5000000000000003E-2</v>
      </c>
    </row>
    <row r="269" spans="2:5" x14ac:dyDescent="0.25">
      <c r="B269" t="s">
        <v>38</v>
      </c>
      <c r="C269">
        <v>1.0384949999999999</v>
      </c>
      <c r="D269">
        <v>1</v>
      </c>
      <c r="E269">
        <v>0.30819999999999997</v>
      </c>
    </row>
    <row r="270" spans="2:5" x14ac:dyDescent="0.25">
      <c r="B270" t="s">
        <v>39</v>
      </c>
      <c r="C270">
        <v>2.6584029999999998</v>
      </c>
      <c r="D270">
        <v>1</v>
      </c>
      <c r="E270">
        <v>0.10299999999999999</v>
      </c>
    </row>
    <row r="272" spans="2:5" x14ac:dyDescent="0.25">
      <c r="B272" t="s">
        <v>99</v>
      </c>
      <c r="C272">
        <v>13.281319999999999</v>
      </c>
      <c r="D272">
        <v>4</v>
      </c>
      <c r="E272">
        <v>0.01</v>
      </c>
    </row>
    <row r="278" spans="2:5" x14ac:dyDescent="0.25">
      <c r="B278" t="s">
        <v>91</v>
      </c>
    </row>
    <row r="279" spans="2:5" x14ac:dyDescent="0.25">
      <c r="B279" t="s">
        <v>273</v>
      </c>
    </row>
    <row r="280" spans="2:5" x14ac:dyDescent="0.25">
      <c r="B280" t="s">
        <v>4</v>
      </c>
    </row>
    <row r="281" spans="2:5" x14ac:dyDescent="0.25">
      <c r="B281" t="s">
        <v>93</v>
      </c>
    </row>
    <row r="284" spans="2:5" x14ac:dyDescent="0.25">
      <c r="B284" t="s">
        <v>276</v>
      </c>
    </row>
    <row r="286" spans="2:5" x14ac:dyDescent="0.25">
      <c r="B286" t="s">
        <v>95</v>
      </c>
      <c r="C286" t="s">
        <v>96</v>
      </c>
      <c r="D286" t="s">
        <v>97</v>
      </c>
      <c r="E286" t="s">
        <v>98</v>
      </c>
    </row>
    <row r="288" spans="2:5" x14ac:dyDescent="0.25">
      <c r="B288" t="s">
        <v>37</v>
      </c>
      <c r="C288">
        <v>9.7930860000000006</v>
      </c>
      <c r="D288">
        <v>1</v>
      </c>
      <c r="E288">
        <v>1.8E-3</v>
      </c>
    </row>
    <row r="289" spans="2:5" x14ac:dyDescent="0.25">
      <c r="B289" t="s">
        <v>38</v>
      </c>
      <c r="C289">
        <v>25.916460000000001</v>
      </c>
      <c r="D289">
        <v>1</v>
      </c>
      <c r="E289">
        <v>0</v>
      </c>
    </row>
    <row r="290" spans="2:5" x14ac:dyDescent="0.25">
      <c r="B290" t="s">
        <v>39</v>
      </c>
      <c r="C290">
        <v>1.508613</v>
      </c>
      <c r="D290">
        <v>1</v>
      </c>
      <c r="E290">
        <v>0.21940000000000001</v>
      </c>
    </row>
    <row r="291" spans="2:5" x14ac:dyDescent="0.25">
      <c r="B291" t="s">
        <v>40</v>
      </c>
      <c r="C291">
        <v>2.526E-3</v>
      </c>
      <c r="D291">
        <v>1</v>
      </c>
      <c r="E291">
        <v>0.95989999999999998</v>
      </c>
    </row>
    <row r="293" spans="2:5" x14ac:dyDescent="0.25">
      <c r="B293" t="s">
        <v>99</v>
      </c>
      <c r="C293">
        <v>33.60228</v>
      </c>
      <c r="D293">
        <v>4</v>
      </c>
      <c r="E293">
        <v>0</v>
      </c>
    </row>
    <row r="296" spans="2:5" x14ac:dyDescent="0.25">
      <c r="B296" t="s">
        <v>100</v>
      </c>
    </row>
    <row r="298" spans="2:5" x14ac:dyDescent="0.25">
      <c r="B298" t="s">
        <v>95</v>
      </c>
      <c r="C298" t="s">
        <v>96</v>
      </c>
      <c r="D298" t="s">
        <v>97</v>
      </c>
      <c r="E298" t="s">
        <v>98</v>
      </c>
    </row>
    <row r="300" spans="2:5" x14ac:dyDescent="0.25">
      <c r="B300" t="s">
        <v>234</v>
      </c>
      <c r="C300">
        <v>0.11902699999999999</v>
      </c>
      <c r="D300">
        <v>1</v>
      </c>
      <c r="E300">
        <v>0.73009999999999997</v>
      </c>
    </row>
    <row r="301" spans="2:5" x14ac:dyDescent="0.25">
      <c r="B301" t="s">
        <v>38</v>
      </c>
      <c r="C301">
        <v>1.9288270000000001</v>
      </c>
      <c r="D301">
        <v>1</v>
      </c>
      <c r="E301">
        <v>0.16489999999999999</v>
      </c>
    </row>
    <row r="302" spans="2:5" x14ac:dyDescent="0.25">
      <c r="B302" t="s">
        <v>39</v>
      </c>
      <c r="C302">
        <v>4.1830489999999996</v>
      </c>
      <c r="D302">
        <v>1</v>
      </c>
      <c r="E302">
        <v>4.0800000000000003E-2</v>
      </c>
    </row>
    <row r="303" spans="2:5" x14ac:dyDescent="0.25">
      <c r="B303" t="s">
        <v>40</v>
      </c>
      <c r="C303">
        <v>11.789680000000001</v>
      </c>
      <c r="D303">
        <v>1</v>
      </c>
      <c r="E303">
        <v>5.9999999999999995E-4</v>
      </c>
    </row>
    <row r="305" spans="2:5" x14ac:dyDescent="0.25">
      <c r="B305" t="s">
        <v>99</v>
      </c>
      <c r="C305">
        <v>17.39217</v>
      </c>
      <c r="D305">
        <v>4</v>
      </c>
      <c r="E305">
        <v>1.6000000000000001E-3</v>
      </c>
    </row>
    <row r="308" spans="2:5" x14ac:dyDescent="0.25">
      <c r="B308" t="s">
        <v>101</v>
      </c>
    </row>
    <row r="310" spans="2:5" x14ac:dyDescent="0.25">
      <c r="B310" t="s">
        <v>95</v>
      </c>
      <c r="C310" t="s">
        <v>96</v>
      </c>
      <c r="D310" t="s">
        <v>97</v>
      </c>
      <c r="E310" t="s">
        <v>98</v>
      </c>
    </row>
    <row r="312" spans="2:5" x14ac:dyDescent="0.25">
      <c r="B312" t="s">
        <v>234</v>
      </c>
      <c r="C312">
        <v>1.6242030000000001</v>
      </c>
      <c r="D312">
        <v>1</v>
      </c>
      <c r="E312">
        <v>0.20250000000000001</v>
      </c>
    </row>
    <row r="313" spans="2:5" x14ac:dyDescent="0.25">
      <c r="B313" t="s">
        <v>37</v>
      </c>
      <c r="C313">
        <v>60.375979999999998</v>
      </c>
      <c r="D313">
        <v>1</v>
      </c>
      <c r="E313">
        <v>0</v>
      </c>
    </row>
    <row r="314" spans="2:5" x14ac:dyDescent="0.25">
      <c r="B314" t="s">
        <v>39</v>
      </c>
      <c r="C314">
        <v>0.55974500000000005</v>
      </c>
      <c r="D314">
        <v>1</v>
      </c>
      <c r="E314">
        <v>0.45440000000000003</v>
      </c>
    </row>
    <row r="315" spans="2:5" x14ac:dyDescent="0.25">
      <c r="B315" t="s">
        <v>40</v>
      </c>
      <c r="C315">
        <v>2.4083779999999999</v>
      </c>
      <c r="D315">
        <v>1</v>
      </c>
      <c r="E315">
        <v>0.1207</v>
      </c>
    </row>
    <row r="317" spans="2:5" x14ac:dyDescent="0.25">
      <c r="B317" t="s">
        <v>99</v>
      </c>
      <c r="C317">
        <v>76.890870000000007</v>
      </c>
      <c r="D317">
        <v>4</v>
      </c>
      <c r="E317">
        <v>0</v>
      </c>
    </row>
    <row r="320" spans="2:5" x14ac:dyDescent="0.25">
      <c r="B320" t="s">
        <v>102</v>
      </c>
    </row>
    <row r="322" spans="2:5" x14ac:dyDescent="0.25">
      <c r="B322" t="s">
        <v>95</v>
      </c>
      <c r="C322" t="s">
        <v>96</v>
      </c>
      <c r="D322" t="s">
        <v>97</v>
      </c>
      <c r="E322" t="s">
        <v>98</v>
      </c>
    </row>
    <row r="324" spans="2:5" x14ac:dyDescent="0.25">
      <c r="B324" t="s">
        <v>234</v>
      </c>
      <c r="C324">
        <v>7.9782039999999999</v>
      </c>
      <c r="D324">
        <v>1</v>
      </c>
      <c r="E324">
        <v>4.7000000000000002E-3</v>
      </c>
    </row>
    <row r="325" spans="2:5" x14ac:dyDescent="0.25">
      <c r="B325" t="s">
        <v>37</v>
      </c>
      <c r="C325">
        <v>4.1029999999999999E-3</v>
      </c>
      <c r="D325">
        <v>1</v>
      </c>
      <c r="E325">
        <v>0.94889999999999997</v>
      </c>
    </row>
    <row r="326" spans="2:5" x14ac:dyDescent="0.25">
      <c r="B326" t="s">
        <v>38</v>
      </c>
      <c r="C326">
        <v>0.433473</v>
      </c>
      <c r="D326">
        <v>1</v>
      </c>
      <c r="E326">
        <v>0.51029999999999998</v>
      </c>
    </row>
    <row r="327" spans="2:5" x14ac:dyDescent="0.25">
      <c r="B327" t="s">
        <v>40</v>
      </c>
      <c r="C327">
        <v>1.5461259999999999</v>
      </c>
      <c r="D327">
        <v>1</v>
      </c>
      <c r="E327">
        <v>0.2137</v>
      </c>
    </row>
    <row r="329" spans="2:5" x14ac:dyDescent="0.25">
      <c r="B329" t="s">
        <v>99</v>
      </c>
      <c r="C329">
        <v>10.00569</v>
      </c>
      <c r="D329">
        <v>4</v>
      </c>
      <c r="E329">
        <v>4.0300000000000002E-2</v>
      </c>
    </row>
    <row r="332" spans="2:5" x14ac:dyDescent="0.25">
      <c r="B332" t="s">
        <v>103</v>
      </c>
    </row>
    <row r="334" spans="2:5" x14ac:dyDescent="0.25">
      <c r="B334" t="s">
        <v>95</v>
      </c>
      <c r="C334" t="s">
        <v>96</v>
      </c>
      <c r="D334" t="s">
        <v>97</v>
      </c>
      <c r="E334" t="s">
        <v>98</v>
      </c>
    </row>
    <row r="336" spans="2:5" x14ac:dyDescent="0.25">
      <c r="B336" t="s">
        <v>234</v>
      </c>
      <c r="C336">
        <v>1.7518009999999999</v>
      </c>
      <c r="D336">
        <v>1</v>
      </c>
      <c r="E336">
        <v>0.1857</v>
      </c>
    </row>
    <row r="337" spans="2:5" x14ac:dyDescent="0.25">
      <c r="B337" t="s">
        <v>37</v>
      </c>
      <c r="C337">
        <v>4.6454519999999997</v>
      </c>
      <c r="D337">
        <v>1</v>
      </c>
      <c r="E337">
        <v>3.1099999999999999E-2</v>
      </c>
    </row>
    <row r="338" spans="2:5" x14ac:dyDescent="0.25">
      <c r="B338" t="s">
        <v>38</v>
      </c>
      <c r="C338">
        <v>0.1731</v>
      </c>
      <c r="D338">
        <v>1</v>
      </c>
      <c r="E338">
        <v>0.6774</v>
      </c>
    </row>
    <row r="339" spans="2:5" x14ac:dyDescent="0.25">
      <c r="B339" t="s">
        <v>39</v>
      </c>
      <c r="C339">
        <v>2.8703409999999998</v>
      </c>
      <c r="D339">
        <v>1</v>
      </c>
      <c r="E339">
        <v>9.0200000000000002E-2</v>
      </c>
    </row>
    <row r="341" spans="2:5" x14ac:dyDescent="0.25">
      <c r="B341" t="s">
        <v>99</v>
      </c>
      <c r="C341">
        <v>12.88963</v>
      </c>
      <c r="D341">
        <v>4</v>
      </c>
      <c r="E341">
        <v>1.18E-2</v>
      </c>
    </row>
  </sheetData>
  <mergeCells count="2">
    <mergeCell ref="J15:M15"/>
    <mergeCell ref="J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2894-CB4A-432B-9A43-B5A7E577FF95}">
  <dimension ref="A1"/>
  <sheetViews>
    <sheetView workbookViewId="0">
      <selection activeCell="M5" sqref="M5"/>
    </sheetView>
  </sheetViews>
  <sheetFormatPr baseColWidth="10" defaultRowHeight="15" x14ac:dyDescent="0.25"/>
  <sheetData/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77CB-D357-48F8-915F-DE1BEA354B3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orden</vt:lpstr>
      <vt:lpstr>estimacion</vt:lpstr>
      <vt:lpstr>estabilidad</vt:lpstr>
      <vt:lpstr>causalidad granger</vt:lpstr>
      <vt:lpstr>irf1</vt:lpstr>
      <vt:lpstr>irf2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Hernández</dc:creator>
  <cp:lastModifiedBy>Pablo Hernández</cp:lastModifiedBy>
  <dcterms:created xsi:type="dcterms:W3CDTF">2020-05-26T19:07:40Z</dcterms:created>
  <dcterms:modified xsi:type="dcterms:W3CDTF">2020-05-27T02:11:50Z</dcterms:modified>
</cp:coreProperties>
</file>