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9EC5704-65D0-4D3D-84AF-1F168E3813DA}" xr6:coauthVersionLast="43" xr6:coauthVersionMax="43" xr10:uidLastSave="{00000000-0000-0000-0000-000000000000}"/>
  <bookViews>
    <workbookView xWindow="-98" yWindow="-98" windowWidth="22695" windowHeight="14595" activeTab="2" xr2:uid="{00000000-000D-0000-FFFF-FFFF00000000}"/>
  </bookViews>
  <sheets>
    <sheet name="Paso AltoF" sheetId="1" r:id="rId1"/>
    <sheet name="Amplificador de potencia" sheetId="3" r:id="rId2"/>
    <sheet name="Paso baj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21" i="2"/>
  <c r="E19" i="2"/>
  <c r="E18" i="2"/>
  <c r="E17" i="2"/>
  <c r="E16" i="2"/>
  <c r="E15" i="2"/>
  <c r="E14" i="2"/>
  <c r="E13" i="2"/>
  <c r="E2" i="2"/>
  <c r="E3" i="2"/>
  <c r="E4" i="2"/>
  <c r="E5" i="2"/>
  <c r="E6" i="2"/>
  <c r="E7" i="2"/>
  <c r="E8" i="2"/>
  <c r="E9" i="2"/>
  <c r="E10" i="2"/>
  <c r="E11" i="2"/>
  <c r="E12" i="2"/>
  <c r="E10" i="1" l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<sst xmlns="http://schemas.openxmlformats.org/spreadsheetml/2006/main" count="12" uniqueCount="9">
  <si>
    <t>Entrada (V)</t>
  </si>
  <si>
    <t>Frecuencia(Hz)</t>
  </si>
  <si>
    <t>Salida(V)</t>
  </si>
  <si>
    <t>Entrada(V)</t>
  </si>
  <si>
    <t>Salida</t>
  </si>
  <si>
    <t>Delay</t>
  </si>
  <si>
    <t>Fase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</si>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</sst>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F21" sqref="F21"/>
    </sheetView>
  </sheetViews>
  <sheetFormatPr defaultRowHeight="14.25" x14ac:dyDescent="0.45"/>
  <cols>
    <col min="1" max="1" width="14.53125" customWidth="1"/>
    <col min="2" max="2" width="13.59765625" customWidth="1"/>
    <col min="3" max="3" width="11.92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45">
      <c r="A2">
        <v>2</v>
      </c>
      <c r="B2">
        <v>2.62</v>
      </c>
      <c r="C2">
        <v>0.4</v>
      </c>
      <c r="D2">
        <v>0.29499999999999998</v>
      </c>
      <c r="E2">
        <f>D2*B2*360</f>
        <v>278.24400000000003</v>
      </c>
    </row>
    <row r="3" spans="1:5" x14ac:dyDescent="0.45">
      <c r="B3">
        <v>5.9</v>
      </c>
      <c r="C3">
        <v>0.76</v>
      </c>
      <c r="D3">
        <v>0.13900000000000001</v>
      </c>
      <c r="E3">
        <f t="shared" ref="E3:E12" si="0">D3*B3*360</f>
        <v>295.23600000000005</v>
      </c>
    </row>
    <row r="4" spans="1:5" x14ac:dyDescent="0.45">
      <c r="B4">
        <v>10</v>
      </c>
      <c r="C4">
        <v>1.06</v>
      </c>
      <c r="D4" s="1">
        <v>8.4000000000000005E-2</v>
      </c>
      <c r="E4">
        <f t="shared" si="0"/>
        <v>302.40000000000003</v>
      </c>
    </row>
    <row r="5" spans="1:5" x14ac:dyDescent="0.45">
      <c r="B5">
        <v>15</v>
      </c>
      <c r="C5">
        <v>1.32</v>
      </c>
      <c r="D5" s="1">
        <v>5.8599999999999999E-2</v>
      </c>
      <c r="E5">
        <f t="shared" si="0"/>
        <v>316.44</v>
      </c>
    </row>
    <row r="6" spans="1:5" x14ac:dyDescent="0.45">
      <c r="B6">
        <v>20</v>
      </c>
      <c r="C6">
        <v>1.44</v>
      </c>
      <c r="D6" s="1">
        <v>4.4200000000000003E-2</v>
      </c>
      <c r="E6">
        <f t="shared" si="0"/>
        <v>318.24000000000007</v>
      </c>
    </row>
    <row r="7" spans="1:5" x14ac:dyDescent="0.45">
      <c r="B7">
        <v>40.25</v>
      </c>
      <c r="C7">
        <v>1.68</v>
      </c>
      <c r="D7" s="1">
        <v>2.35E-2</v>
      </c>
      <c r="E7">
        <f t="shared" si="0"/>
        <v>340.51499999999999</v>
      </c>
    </row>
    <row r="8" spans="1:5" x14ac:dyDescent="0.45">
      <c r="B8">
        <v>80</v>
      </c>
      <c r="C8">
        <v>1.78</v>
      </c>
      <c r="D8" s="1">
        <v>1.2200000000000001E-2</v>
      </c>
      <c r="E8">
        <f t="shared" si="0"/>
        <v>351.36</v>
      </c>
    </row>
    <row r="9" spans="1:5" x14ac:dyDescent="0.45">
      <c r="B9">
        <v>160</v>
      </c>
      <c r="C9">
        <v>1.8</v>
      </c>
      <c r="D9" s="1">
        <v>6.1999999999999998E-3</v>
      </c>
      <c r="E9">
        <f t="shared" si="0"/>
        <v>357.12</v>
      </c>
    </row>
    <row r="10" spans="1:5" x14ac:dyDescent="0.45">
      <c r="B10">
        <v>320</v>
      </c>
      <c r="C10">
        <v>1.8</v>
      </c>
      <c r="D10" s="1">
        <v>1.0000000000000001E-5</v>
      </c>
      <c r="E10" s="1">
        <f>D10*B10*360</f>
        <v>1.1520000000000001</v>
      </c>
    </row>
    <row r="11" spans="1:5" x14ac:dyDescent="0.45">
      <c r="B11">
        <v>3403</v>
      </c>
      <c r="C11">
        <v>1.8</v>
      </c>
      <c r="D11" s="1">
        <v>0</v>
      </c>
      <c r="E11">
        <f t="shared" si="0"/>
        <v>0</v>
      </c>
    </row>
    <row r="12" spans="1:5" x14ac:dyDescent="0.45">
      <c r="B12" s="1">
        <v>33450</v>
      </c>
      <c r="C12">
        <v>1.9</v>
      </c>
      <c r="D12" s="1">
        <v>0</v>
      </c>
      <c r="E1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D0F8-3512-4C7B-9C0D-73C46B06FF7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7135-059E-4F20-807E-C5ECB98BA8C1}">
  <dimension ref="A1:G21"/>
  <sheetViews>
    <sheetView tabSelected="1" workbookViewId="0">
      <selection activeCell="B27" sqref="B27"/>
    </sheetView>
  </sheetViews>
  <sheetFormatPr defaultRowHeight="14.25" x14ac:dyDescent="0.45"/>
  <cols>
    <col min="2" max="2" width="19.53125" customWidth="1"/>
  </cols>
  <sheetData>
    <row r="1" spans="1:7" x14ac:dyDescent="0.45">
      <c r="A1" t="s">
        <v>3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45">
      <c r="A2">
        <v>3.16</v>
      </c>
      <c r="B2">
        <v>5</v>
      </c>
      <c r="C2">
        <v>3.16</v>
      </c>
      <c r="D2">
        <v>0.19400000000000001</v>
      </c>
      <c r="E2">
        <f>D2*B2*360</f>
        <v>349.2</v>
      </c>
    </row>
    <row r="3" spans="1:7" x14ac:dyDescent="0.45">
      <c r="A3">
        <v>3.16</v>
      </c>
      <c r="B3">
        <v>10</v>
      </c>
      <c r="C3">
        <v>3.16</v>
      </c>
      <c r="D3" s="1">
        <v>9.8400000000000001E-2</v>
      </c>
      <c r="E3">
        <f t="shared" ref="E3:E10" si="0">D3*B3*360</f>
        <v>354.24</v>
      </c>
    </row>
    <row r="4" spans="1:7" x14ac:dyDescent="0.45">
      <c r="A4">
        <v>3.16</v>
      </c>
      <c r="B4">
        <v>20</v>
      </c>
      <c r="C4">
        <v>3.16</v>
      </c>
      <c r="D4" s="1">
        <v>0.05</v>
      </c>
      <c r="E4">
        <f t="shared" si="0"/>
        <v>360</v>
      </c>
    </row>
    <row r="5" spans="1:7" x14ac:dyDescent="0.45">
      <c r="A5">
        <v>3.16</v>
      </c>
      <c r="B5">
        <v>40</v>
      </c>
      <c r="C5">
        <v>3.16</v>
      </c>
      <c r="D5" s="1">
        <v>0</v>
      </c>
      <c r="E5">
        <f t="shared" si="0"/>
        <v>0</v>
      </c>
    </row>
    <row r="6" spans="1:7" x14ac:dyDescent="0.45">
      <c r="A6">
        <v>3.16</v>
      </c>
      <c r="B6">
        <v>80.599999999999994</v>
      </c>
      <c r="C6">
        <v>3.16</v>
      </c>
      <c r="D6" s="1">
        <v>0</v>
      </c>
      <c r="E6">
        <f t="shared" si="0"/>
        <v>0</v>
      </c>
    </row>
    <row r="7" spans="1:7" x14ac:dyDescent="0.45">
      <c r="A7">
        <v>3.16</v>
      </c>
      <c r="B7">
        <v>800</v>
      </c>
      <c r="C7">
        <v>3.12</v>
      </c>
      <c r="D7" s="1">
        <v>1.2E-5</v>
      </c>
      <c r="E7">
        <f t="shared" si="0"/>
        <v>3.4560000000000004</v>
      </c>
    </row>
    <row r="8" spans="1:7" x14ac:dyDescent="0.45">
      <c r="A8">
        <v>3.16</v>
      </c>
      <c r="B8">
        <v>1600</v>
      </c>
      <c r="C8">
        <v>3.12</v>
      </c>
      <c r="D8" s="1">
        <v>1.5999999999999999E-5</v>
      </c>
      <c r="E8">
        <f t="shared" si="0"/>
        <v>9.2159999999999993</v>
      </c>
    </row>
    <row r="9" spans="1:7" x14ac:dyDescent="0.45">
      <c r="A9">
        <v>3.16</v>
      </c>
      <c r="B9">
        <v>3200</v>
      </c>
      <c r="C9">
        <v>3.06</v>
      </c>
      <c r="D9" s="1">
        <v>1.7E-5</v>
      </c>
      <c r="E9">
        <f t="shared" si="0"/>
        <v>19.584</v>
      </c>
    </row>
    <row r="10" spans="1:7" x14ac:dyDescent="0.45">
      <c r="A10">
        <v>3.16</v>
      </c>
      <c r="B10" s="1">
        <v>6480</v>
      </c>
      <c r="C10">
        <v>2.84</v>
      </c>
      <c r="D10" s="1">
        <v>1.56E-5</v>
      </c>
      <c r="E10">
        <f t="shared" si="0"/>
        <v>36.391680000000001</v>
      </c>
    </row>
    <row r="11" spans="1:7" x14ac:dyDescent="0.45">
      <c r="A11">
        <v>3.16</v>
      </c>
      <c r="B11" s="1">
        <v>12780</v>
      </c>
      <c r="C11">
        <v>2.2000000000000002</v>
      </c>
      <c r="D11" s="1">
        <v>1.4E-5</v>
      </c>
      <c r="E11">
        <f t="shared" ref="E11:E16" si="1">D11*B11*360</f>
        <v>64.411199999999994</v>
      </c>
    </row>
    <row r="12" spans="1:7" x14ac:dyDescent="0.45">
      <c r="A12">
        <v>3.16</v>
      </c>
      <c r="B12" s="1">
        <v>18070</v>
      </c>
      <c r="C12">
        <v>1.68</v>
      </c>
      <c r="D12" s="1">
        <v>1.29E-5</v>
      </c>
      <c r="E12">
        <f t="shared" si="1"/>
        <v>83.917079999999999</v>
      </c>
    </row>
    <row r="13" spans="1:7" x14ac:dyDescent="0.45">
      <c r="A13">
        <v>3.16</v>
      </c>
      <c r="B13" s="1">
        <v>22500</v>
      </c>
      <c r="C13">
        <v>1.3</v>
      </c>
      <c r="D13" s="1">
        <v>1.1600000000000001E-5</v>
      </c>
      <c r="E13">
        <f t="shared" si="1"/>
        <v>93.960000000000008</v>
      </c>
    </row>
    <row r="14" spans="1:7" x14ac:dyDescent="0.45">
      <c r="A14">
        <v>3.16</v>
      </c>
      <c r="B14" s="1">
        <v>30000</v>
      </c>
      <c r="C14" s="1">
        <v>0.84</v>
      </c>
      <c r="D14" s="1">
        <v>1.08E-5</v>
      </c>
      <c r="E14">
        <f t="shared" si="1"/>
        <v>116.64</v>
      </c>
    </row>
    <row r="15" spans="1:7" x14ac:dyDescent="0.45">
      <c r="A15">
        <v>2.82</v>
      </c>
      <c r="B15" s="1">
        <v>38100</v>
      </c>
      <c r="C15" s="1">
        <v>0.52800000000000002</v>
      </c>
      <c r="D15" s="1">
        <v>9.0000000000000002E-6</v>
      </c>
      <c r="E15">
        <f t="shared" si="1"/>
        <v>123.44399999999999</v>
      </c>
    </row>
    <row r="16" spans="1:7" x14ac:dyDescent="0.45">
      <c r="A16">
        <v>2.78</v>
      </c>
      <c r="B16" s="1">
        <v>50000</v>
      </c>
      <c r="C16" s="1">
        <v>0.3</v>
      </c>
      <c r="D16" s="1">
        <v>8.2800000000000003E-6</v>
      </c>
      <c r="E16">
        <f t="shared" si="1"/>
        <v>149.04000000000002</v>
      </c>
    </row>
    <row r="17" spans="1:7" x14ac:dyDescent="0.45">
      <c r="A17" s="1">
        <v>0.27600000000000002</v>
      </c>
      <c r="B17" s="1">
        <v>57070</v>
      </c>
      <c r="C17" s="1">
        <v>2.52E-2</v>
      </c>
      <c r="D17" s="1"/>
      <c r="E17">
        <f>180-ASIN(G17/F17)</f>
        <v>179.34558443775083</v>
      </c>
      <c r="F17" s="1">
        <v>0.28749999999999998</v>
      </c>
      <c r="G17">
        <v>0.17499999999999999</v>
      </c>
    </row>
    <row r="18" spans="1:7" x14ac:dyDescent="0.45">
      <c r="A18" s="1">
        <v>2.7399999999999998E-3</v>
      </c>
      <c r="B18" s="1">
        <v>80000</v>
      </c>
      <c r="C18" s="1">
        <v>1.26E-2</v>
      </c>
      <c r="E18">
        <f>180-ASIN(G18/F18)</f>
        <v>179.8393093470481</v>
      </c>
      <c r="F18" s="1">
        <v>0.2</v>
      </c>
      <c r="G18">
        <v>3.2000000000000001E-2</v>
      </c>
    </row>
    <row r="19" spans="1:7" x14ac:dyDescent="0.45">
      <c r="A19" s="1">
        <v>0.16500000000000001</v>
      </c>
      <c r="B19" s="1">
        <v>191100</v>
      </c>
      <c r="C19" s="1">
        <v>1.7600000000000001E-2</v>
      </c>
      <c r="E19" s="1">
        <f>180-ASIN(G19/F19)</f>
        <v>180</v>
      </c>
      <c r="F19" s="1">
        <v>1</v>
      </c>
      <c r="G19">
        <v>0</v>
      </c>
    </row>
    <row r="20" spans="1:7" x14ac:dyDescent="0.45">
      <c r="A20" s="1">
        <v>0.16700000000000001</v>
      </c>
      <c r="B20" s="1">
        <v>1000000</v>
      </c>
      <c r="C20" s="1">
        <v>6.4799999999999996E-2</v>
      </c>
      <c r="E20">
        <f>ASIN(G20/F20)</f>
        <v>0.6465165714340122</v>
      </c>
      <c r="F20" s="1">
        <v>8.3000000000000007</v>
      </c>
      <c r="G20">
        <v>5</v>
      </c>
    </row>
    <row r="21" spans="1:7" x14ac:dyDescent="0.45">
      <c r="A21" s="1">
        <v>0.17</v>
      </c>
      <c r="B21" s="1">
        <v>2700000</v>
      </c>
      <c r="C21" s="1">
        <v>0.08</v>
      </c>
      <c r="E21">
        <f>ASIN(G21/F21)</f>
        <v>0.18936501004440615</v>
      </c>
      <c r="F21" s="1">
        <v>8.5</v>
      </c>
      <c r="G21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Paso AltoF</vt:lpstr>
      <vt:lpstr>Amplificador de potencia</vt:lpstr>
      <vt:lpstr>Paso 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2019-05-06T17:37:52Z</dcterms:modified>
</cp:coreProperties>
</file>